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14/"/>
    </mc:Choice>
  </mc:AlternateContent>
  <bookViews>
    <workbookView xWindow="0" yWindow="460" windowWidth="15960" windowHeight="14500"/>
  </bookViews>
  <sheets>
    <sheet name="シート 1" sheetId="1" r:id="rId1"/>
  </sheets>
  <definedNames>
    <definedName name="_xlnm.Print_Area" localSheetId="0">'シート 1'!$A$1:$K$28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2" i="1"/>
  <c r="J23" i="1"/>
  <c r="J24" i="1"/>
  <c r="J25" i="1"/>
  <c r="J26" i="1"/>
  <c r="J27" i="1"/>
  <c r="J28" i="1"/>
  <c r="D13" i="1"/>
</calcChain>
</file>

<file path=xl/sharedStrings.xml><?xml version="1.0" encoding="utf-8"?>
<sst xmlns="http://schemas.openxmlformats.org/spreadsheetml/2006/main" count="24" uniqueCount="22">
  <si>
    <t>No</t>
  </si>
  <si>
    <t>00-0000</t>
  </si>
  <si>
    <t>あいうえお株式会社 御中</t>
  </si>
  <si>
    <t>件名</t>
  </si>
  <si>
    <t>○○○○○○</t>
  </si>
  <si>
    <t>納期</t>
  </si>
  <si>
    <t>支払条件</t>
  </si>
  <si>
    <t>月末締切翌月末支払</t>
  </si>
  <si>
    <t>下記のとおり納品申し上げます。</t>
  </si>
  <si>
    <t>合計金額</t>
  </si>
  <si>
    <t>№</t>
  </si>
  <si>
    <t>品　　　　　　　　　　名</t>
  </si>
  <si>
    <t>単　価</t>
  </si>
  <si>
    <t>数　量</t>
  </si>
  <si>
    <t>金　　　額</t>
  </si>
  <si>
    <t>1</t>
  </si>
  <si>
    <t>品名○○○○○</t>
  </si>
  <si>
    <t>2</t>
  </si>
  <si>
    <t>3</t>
  </si>
  <si>
    <t>小　計</t>
  </si>
  <si>
    <t>消費税</t>
  </si>
  <si>
    <t>合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</si>
</sst>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\ h:mm"/>
    <numFmt numFmtId="177" formatCode="&quot;¥&quot;#,##0;&quot;¥&quot;#,##0"/>
    <numFmt numFmtId="178" formatCode="#,##0&quot; &quot;;\(#,##0\)"/>
  </numFmts>
  <fonts count="9" x14ac:knownFonts="1">
    <font>
      <sz val="10"/>
      <color indexed="8"/>
      <name val="ヒラギノ角ゴ ProN W3"/>
    </font>
    <font>
      <sz val="14"/>
      <color indexed="8"/>
      <name val="Times"/>
    </font>
    <font>
      <sz val="10"/>
      <color indexed="8"/>
      <name val="Times"/>
    </font>
    <font>
      <sz val="11"/>
      <color indexed="8"/>
      <name val="Helvetica"/>
    </font>
    <font>
      <sz val="18"/>
      <color indexed="8"/>
      <name val="Times"/>
    </font>
    <font>
      <sz val="8"/>
      <color indexed="8"/>
      <name val="Times"/>
    </font>
    <font>
      <sz val="9"/>
      <color indexed="8"/>
      <name val="Times"/>
    </font>
    <font>
      <sz val="16"/>
      <color indexed="8"/>
      <name val="Times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8">
    <xf numFmtId="0" fontId="0" fillId="0" borderId="0" xfId="0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vertical="top"/>
    </xf>
    <xf numFmtId="0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left" vertical="top"/>
    </xf>
    <xf numFmtId="177" fontId="7" fillId="2" borderId="1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/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vertical="center"/>
    </xf>
    <xf numFmtId="178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vertical="center"/>
    </xf>
    <xf numFmtId="178" fontId="2" fillId="2" borderId="12" xfId="0" applyNumberFormat="1" applyFont="1" applyFill="1" applyBorder="1" applyAlignment="1">
      <alignment horizontal="center" vertical="center"/>
    </xf>
    <xf numFmtId="178" fontId="2" fillId="2" borderId="11" xfId="0" applyNumberFormat="1" applyFont="1" applyFill="1" applyBorder="1" applyAlignment="1">
      <alignment horizontal="right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vertical="center"/>
    </xf>
    <xf numFmtId="0" fontId="2" fillId="2" borderId="10" xfId="0" applyNumberFormat="1" applyFont="1" applyFill="1" applyBorder="1" applyAlignment="1">
      <alignment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3" fillId="0" borderId="15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horizontal="right" vertical="center"/>
    </xf>
    <xf numFmtId="0" fontId="3" fillId="0" borderId="2" xfId="0" applyNumberFormat="1" applyFont="1" applyBorder="1" applyAlignment="1">
      <alignment vertical="top"/>
    </xf>
    <xf numFmtId="0" fontId="2" fillId="2" borderId="5" xfId="0" applyNumberFormat="1" applyFont="1" applyFill="1" applyBorder="1" applyAlignment="1">
      <alignment vertical="center"/>
    </xf>
    <xf numFmtId="0" fontId="3" fillId="0" borderId="4" xfId="0" applyNumberFormat="1" applyFont="1" applyBorder="1" applyAlignment="1">
      <alignment vertical="top"/>
    </xf>
    <xf numFmtId="0" fontId="2" fillId="2" borderId="1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top"/>
    </xf>
    <xf numFmtId="0" fontId="3" fillId="0" borderId="10" xfId="0" applyNumberFormat="1" applyFont="1" applyBorder="1" applyAlignment="1">
      <alignment vertical="top"/>
    </xf>
    <xf numFmtId="49" fontId="2" fillId="2" borderId="11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justify" vertical="center"/>
    </xf>
    <xf numFmtId="49" fontId="2" fillId="2" borderId="8" xfId="0" applyNumberFormat="1" applyFont="1" applyFill="1" applyBorder="1" applyAlignment="1">
      <alignment vertical="center"/>
    </xf>
    <xf numFmtId="0" fontId="3" fillId="0" borderId="3" xfId="0" applyNumberFormat="1" applyFont="1" applyBorder="1" applyAlignment="1">
      <alignment vertical="top"/>
    </xf>
    <xf numFmtId="0" fontId="3" fillId="0" borderId="7" xfId="0" applyNumberFormat="1" applyFont="1" applyBorder="1" applyAlignment="1">
      <alignment vertical="top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justify" vertical="center"/>
    </xf>
    <xf numFmtId="0" fontId="2" fillId="2" borderId="1" xfId="0" applyNumberFormat="1" applyFont="1" applyFill="1" applyBorder="1" applyAlignment="1">
      <alignment horizontal="right" vertical="top"/>
    </xf>
    <xf numFmtId="178" fontId="2" fillId="2" borderId="1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right" vertical="center"/>
    </xf>
    <xf numFmtId="31" fontId="2" fillId="2" borderId="1" xfId="0" applyNumberFormat="1" applyFont="1" applyFill="1" applyBorder="1" applyAlignment="1">
      <alignment horizontal="right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2F2F2"/>
      <rgbColor rgb="FFFE2500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345489</xdr:colOff>
      <xdr:row>5</xdr:row>
      <xdr:rowOff>153611</xdr:rowOff>
    </xdr:from>
    <xdr:to>
      <xdr:col>10</xdr:col>
      <xdr:colOff>335775</xdr:colOff>
      <xdr:row>11</xdr:row>
      <xdr:rowOff>73678</xdr:rowOff>
    </xdr:to>
    <xdr:sp macro="" textlink="">
      <xdr:nvSpPr>
        <xdr:cNvPr id="2" name="Shape 2"/>
        <xdr:cNvSpPr/>
      </xdr:nvSpPr>
      <xdr:spPr>
        <a:xfrm>
          <a:off x="3241088" y="2321123"/>
          <a:ext cx="2659332" cy="112974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4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かきくけこ商事株式会社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〒000-0000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東京都千代田区○○○○○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　 ○○ビル  ○Ｆ</a:t>
          </a:r>
        </a:p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defRPr>
          </a:pPr>
          <a:r>
            <a:rPr sz="10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Times"/>
              <a:ea typeface="Times"/>
              <a:cs typeface="Times"/>
              <a:sym typeface="Times"/>
            </a:rPr>
            <a:t>  TEL：00-0000-0000　FAX：00-0000-0000</a:t>
          </a:r>
        </a:p>
      </xdr:txBody>
    </xdr:sp>
    <xdr:clientData/>
  </xdr:twoCellAnchor>
  <xdr:twoCellAnchor>
    <xdr:from>
      <xdr:col>9</xdr:col>
      <xdr:colOff>233768</xdr:colOff>
      <xdr:row>5</xdr:row>
      <xdr:rowOff>62189</xdr:rowOff>
    </xdr:from>
    <xdr:to>
      <xdr:col>11</xdr:col>
      <xdr:colOff>0</xdr:colOff>
      <xdr:row>9</xdr:row>
      <xdr:rowOff>141476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90411" y="2229702"/>
          <a:ext cx="782233" cy="7822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3</xdr:col>
      <xdr:colOff>321763</xdr:colOff>
      <xdr:row>0</xdr:row>
      <xdr:rowOff>0</xdr:rowOff>
    </xdr:from>
    <xdr:to>
      <xdr:col>8</xdr:col>
      <xdr:colOff>407182</xdr:colOff>
      <xdr:row>4</xdr:row>
      <xdr:rowOff>215900</xdr:rowOff>
    </xdr:to>
    <xdr:pic>
      <xdr:nvPicPr>
        <xdr:cNvPr id="4" name="moji-17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845763" y="0"/>
          <a:ext cx="3260419" cy="2476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activeCell="A2" sqref="A2:K2"/>
    </sheetView>
  </sheetViews>
  <sheetFormatPr baseColWidth="12" defaultColWidth="5.7109375" defaultRowHeight="13" customHeight="1" x14ac:dyDescent="0.2"/>
  <cols>
    <col min="1" max="5" width="5.7109375" style="1" customWidth="1"/>
    <col min="6" max="6" width="9.7109375" style="1" customWidth="1"/>
    <col min="7" max="7" width="4.85546875" style="1" customWidth="1"/>
    <col min="8" max="9" width="9.7109375" style="1" customWidth="1"/>
    <col min="10" max="11" width="6.7109375" style="1" customWidth="1"/>
    <col min="12" max="256" width="5.7109375" customWidth="1"/>
  </cols>
  <sheetData>
    <row r="1" spans="1:11" ht="51" customHeight="1" x14ac:dyDescent="0.2">
      <c r="A1" s="67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79.75" customHeight="1" x14ac:dyDescent="0.2">
      <c r="A2" s="66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" customHeight="1" x14ac:dyDescent="0.2">
      <c r="A3" s="3"/>
      <c r="B3" s="3"/>
      <c r="C3" s="3"/>
      <c r="D3" s="3"/>
      <c r="E3" s="3"/>
      <c r="F3" s="3"/>
      <c r="G3" s="3"/>
      <c r="H3" s="2"/>
      <c r="I3" s="2"/>
      <c r="J3" s="4" t="s">
        <v>0</v>
      </c>
      <c r="K3" s="5" t="s">
        <v>1</v>
      </c>
    </row>
    <row r="4" spans="1:11" ht="33.75" customHeight="1" x14ac:dyDescent="0.2">
      <c r="A4" s="6"/>
      <c r="B4" s="6"/>
      <c r="C4" s="6"/>
      <c r="D4" s="7"/>
      <c r="E4" s="7"/>
      <c r="F4" s="7"/>
      <c r="G4" s="7"/>
      <c r="H4" s="8"/>
      <c r="I4" s="8"/>
      <c r="J4" s="64">
        <v>41378</v>
      </c>
      <c r="K4" s="44"/>
    </row>
    <row r="5" spans="1:11" ht="18" customHeight="1" x14ac:dyDescent="0.25">
      <c r="A5" s="48" t="s">
        <v>2</v>
      </c>
      <c r="B5" s="44"/>
      <c r="C5" s="44"/>
      <c r="D5" s="44"/>
      <c r="E5" s="44"/>
      <c r="F5" s="44"/>
      <c r="G5" s="3"/>
      <c r="H5" s="3"/>
      <c r="I5" s="3"/>
      <c r="J5" s="2"/>
      <c r="K5" s="9"/>
    </row>
    <row r="6" spans="1:11" ht="13.25" customHeight="1" x14ac:dyDescent="0.15">
      <c r="A6" s="10"/>
      <c r="B6" s="10"/>
      <c r="C6" s="10"/>
      <c r="D6" s="2"/>
      <c r="E6" s="7"/>
      <c r="F6" s="7"/>
      <c r="G6" s="7"/>
      <c r="H6" s="7"/>
      <c r="I6" s="7"/>
      <c r="J6" s="2"/>
      <c r="K6" s="9"/>
    </row>
    <row r="7" spans="1:11" ht="16.25" customHeight="1" x14ac:dyDescent="0.2">
      <c r="A7" s="59" t="s">
        <v>3</v>
      </c>
      <c r="B7" s="44"/>
      <c r="C7" s="6"/>
      <c r="D7" s="62" t="s">
        <v>4</v>
      </c>
      <c r="E7" s="44"/>
      <c r="F7" s="44"/>
      <c r="G7" s="7"/>
      <c r="H7" s="11"/>
      <c r="I7" s="2"/>
      <c r="J7" s="2"/>
      <c r="K7" s="9"/>
    </row>
    <row r="8" spans="1:11" ht="12" customHeight="1" x14ac:dyDescent="0.2">
      <c r="A8" s="59" t="s">
        <v>5</v>
      </c>
      <c r="B8" s="44"/>
      <c r="C8" s="3"/>
      <c r="D8" s="53">
        <v>41454</v>
      </c>
      <c r="E8" s="44"/>
      <c r="F8" s="44"/>
      <c r="G8" s="7"/>
      <c r="H8" s="13"/>
      <c r="I8" s="2"/>
      <c r="J8" s="2"/>
      <c r="K8" s="9"/>
    </row>
    <row r="9" spans="1:11" ht="28" customHeight="1" x14ac:dyDescent="0.2">
      <c r="A9" s="59" t="s">
        <v>6</v>
      </c>
      <c r="B9" s="44"/>
      <c r="C9" s="3"/>
      <c r="D9" s="58" t="s">
        <v>7</v>
      </c>
      <c r="E9" s="44"/>
      <c r="F9" s="44"/>
      <c r="G9" s="7"/>
      <c r="H9" s="6"/>
      <c r="I9" s="2"/>
      <c r="J9" s="2"/>
      <c r="K9" s="9"/>
    </row>
    <row r="10" spans="1:11" ht="14" customHeight="1" x14ac:dyDescent="0.2">
      <c r="A10" s="54"/>
      <c r="B10" s="44"/>
      <c r="C10" s="3"/>
      <c r="D10" s="53"/>
      <c r="E10" s="44"/>
      <c r="F10" s="44"/>
      <c r="G10" s="7"/>
      <c r="H10" s="6"/>
      <c r="I10" s="2"/>
      <c r="J10" s="2"/>
      <c r="K10" s="9"/>
    </row>
    <row r="11" spans="1:11" ht="14" customHeight="1" x14ac:dyDescent="0.2">
      <c r="A11" s="3"/>
      <c r="B11" s="3"/>
      <c r="C11" s="3"/>
      <c r="D11" s="7"/>
      <c r="E11" s="7"/>
      <c r="F11" s="7"/>
      <c r="G11" s="7"/>
      <c r="H11" s="6"/>
      <c r="I11" s="2"/>
      <c r="J11" s="2"/>
      <c r="K11" s="9"/>
    </row>
    <row r="12" spans="1:11" ht="19.25" customHeight="1" x14ac:dyDescent="0.2">
      <c r="A12" s="52" t="s">
        <v>8</v>
      </c>
      <c r="B12" s="44"/>
      <c r="C12" s="44"/>
      <c r="D12" s="44"/>
      <c r="E12" s="44"/>
      <c r="F12" s="44"/>
      <c r="G12" s="3"/>
      <c r="H12" s="15"/>
      <c r="I12" s="15"/>
      <c r="J12" s="2"/>
      <c r="K12" s="9"/>
    </row>
    <row r="13" spans="1:11" ht="22.75" customHeight="1" x14ac:dyDescent="0.2">
      <c r="A13" s="51" t="s">
        <v>9</v>
      </c>
      <c r="B13" s="40"/>
      <c r="C13" s="40"/>
      <c r="D13" s="50">
        <f>J28</f>
        <v>2187000</v>
      </c>
      <c r="E13" s="40"/>
      <c r="F13" s="40"/>
      <c r="G13" s="16"/>
      <c r="H13" s="15"/>
      <c r="I13" s="3"/>
      <c r="J13" s="2"/>
      <c r="K13" s="9"/>
    </row>
    <row r="14" spans="1:11" ht="15" customHeight="1" x14ac:dyDescent="0.2">
      <c r="A14" s="17"/>
      <c r="B14" s="17"/>
      <c r="C14" s="17"/>
      <c r="D14" s="17"/>
      <c r="E14" s="17"/>
      <c r="F14" s="17"/>
      <c r="G14" s="3"/>
      <c r="H14" s="60"/>
      <c r="I14" s="44"/>
      <c r="J14" s="63"/>
      <c r="K14" s="44"/>
    </row>
    <row r="15" spans="1:11" ht="25" customHeight="1" x14ac:dyDescent="0.2">
      <c r="A15" s="18" t="s">
        <v>10</v>
      </c>
      <c r="B15" s="49" t="s">
        <v>11</v>
      </c>
      <c r="C15" s="40"/>
      <c r="D15" s="40"/>
      <c r="E15" s="40"/>
      <c r="F15" s="40"/>
      <c r="G15" s="42"/>
      <c r="H15" s="19" t="s">
        <v>12</v>
      </c>
      <c r="I15" s="19" t="s">
        <v>13</v>
      </c>
      <c r="J15" s="49" t="s">
        <v>14</v>
      </c>
      <c r="K15" s="40"/>
    </row>
    <row r="16" spans="1:11" ht="25" customHeight="1" x14ac:dyDescent="0.2">
      <c r="A16" s="20" t="s">
        <v>15</v>
      </c>
      <c r="B16" s="55" t="s">
        <v>16</v>
      </c>
      <c r="C16" s="56"/>
      <c r="D16" s="56"/>
      <c r="E16" s="56"/>
      <c r="F16" s="56"/>
      <c r="G16" s="57"/>
      <c r="H16" s="21">
        <v>1000</v>
      </c>
      <c r="I16" s="22">
        <v>3</v>
      </c>
      <c r="J16" s="65">
        <f>H16*I16</f>
        <v>3000</v>
      </c>
      <c r="K16" s="56"/>
    </row>
    <row r="17" spans="1:11" ht="25" customHeight="1" x14ac:dyDescent="0.2">
      <c r="A17" s="23" t="s">
        <v>17</v>
      </c>
      <c r="B17" s="47" t="s">
        <v>16</v>
      </c>
      <c r="C17" s="44"/>
      <c r="D17" s="44"/>
      <c r="E17" s="44"/>
      <c r="F17" s="44"/>
      <c r="G17" s="45"/>
      <c r="H17" s="24">
        <v>1000</v>
      </c>
      <c r="I17" s="25">
        <v>22</v>
      </c>
      <c r="J17" s="61">
        <f>IF(I17&gt;0,H17*I17,"")</f>
        <v>22000</v>
      </c>
      <c r="K17" s="44"/>
    </row>
    <row r="18" spans="1:11" ht="25" customHeight="1" x14ac:dyDescent="0.2">
      <c r="A18" s="23" t="s">
        <v>18</v>
      </c>
      <c r="B18" s="47" t="s">
        <v>16</v>
      </c>
      <c r="C18" s="44"/>
      <c r="D18" s="44"/>
      <c r="E18" s="44"/>
      <c r="F18" s="44"/>
      <c r="G18" s="45"/>
      <c r="H18" s="24">
        <v>1000000</v>
      </c>
      <c r="I18" s="25">
        <v>2</v>
      </c>
      <c r="J18" s="61">
        <f>IF(I18&gt;0,H18*I18,"")</f>
        <v>2000000</v>
      </c>
      <c r="K18" s="44"/>
    </row>
    <row r="19" spans="1:11" ht="25" customHeight="1" x14ac:dyDescent="0.2">
      <c r="A19" s="27"/>
      <c r="B19" s="43"/>
      <c r="C19" s="44"/>
      <c r="D19" s="44"/>
      <c r="E19" s="44"/>
      <c r="F19" s="44"/>
      <c r="G19" s="45"/>
      <c r="H19" s="24"/>
      <c r="I19" s="25"/>
      <c r="J19" s="46" t="str">
        <f>IF(I19&gt;0,H19*I19,"")</f>
        <v/>
      </c>
      <c r="K19" s="44"/>
    </row>
    <row r="20" spans="1:11" ht="25" customHeight="1" x14ac:dyDescent="0.2">
      <c r="A20" s="27"/>
      <c r="B20" s="43"/>
      <c r="C20" s="44"/>
      <c r="D20" s="44"/>
      <c r="E20" s="44"/>
      <c r="F20" s="44"/>
      <c r="G20" s="45"/>
      <c r="H20" s="24"/>
      <c r="I20" s="25"/>
      <c r="J20" s="46" t="str">
        <f>IF(I20&gt;0,H20*I20,"")</f>
        <v/>
      </c>
      <c r="K20" s="44"/>
    </row>
    <row r="21" spans="1:11" ht="25" customHeight="1" x14ac:dyDescent="0.2">
      <c r="A21" s="27"/>
      <c r="B21" s="28"/>
      <c r="C21" s="7"/>
      <c r="D21" s="7"/>
      <c r="E21" s="7"/>
      <c r="F21" s="7"/>
      <c r="G21" s="29"/>
      <c r="H21" s="24"/>
      <c r="I21" s="25"/>
      <c r="J21" s="26"/>
      <c r="K21" s="30"/>
    </row>
    <row r="22" spans="1:11" ht="25" customHeight="1" x14ac:dyDescent="0.2">
      <c r="A22" s="27"/>
      <c r="B22" s="43"/>
      <c r="C22" s="44"/>
      <c r="D22" s="44"/>
      <c r="E22" s="44"/>
      <c r="F22" s="44"/>
      <c r="G22" s="45"/>
      <c r="H22" s="24"/>
      <c r="I22" s="25"/>
      <c r="J22" s="46" t="str">
        <f>IF(I22&gt;0,H22*I22,"")</f>
        <v/>
      </c>
      <c r="K22" s="44"/>
    </row>
    <row r="23" spans="1:11" ht="25" customHeight="1" x14ac:dyDescent="0.2">
      <c r="A23" s="27"/>
      <c r="B23" s="43"/>
      <c r="C23" s="44"/>
      <c r="D23" s="44"/>
      <c r="E23" s="44"/>
      <c r="F23" s="44"/>
      <c r="G23" s="45"/>
      <c r="H23" s="24"/>
      <c r="I23" s="25"/>
      <c r="J23" s="46" t="str">
        <f>IF(I23&gt;0,H23*I23,"")</f>
        <v/>
      </c>
      <c r="K23" s="44"/>
    </row>
    <row r="24" spans="1:11" ht="25" customHeight="1" x14ac:dyDescent="0.2">
      <c r="A24" s="27"/>
      <c r="B24" s="43"/>
      <c r="C24" s="44"/>
      <c r="D24" s="44"/>
      <c r="E24" s="44"/>
      <c r="F24" s="44"/>
      <c r="G24" s="45"/>
      <c r="H24" s="24"/>
      <c r="I24" s="25"/>
      <c r="J24" s="46" t="str">
        <f>IF(I24&gt;0,H24*I24,"")</f>
        <v/>
      </c>
      <c r="K24" s="44"/>
    </row>
    <row r="25" spans="1:11" ht="25" customHeight="1" x14ac:dyDescent="0.2">
      <c r="A25" s="31"/>
      <c r="B25" s="41"/>
      <c r="C25" s="40"/>
      <c r="D25" s="40"/>
      <c r="E25" s="40"/>
      <c r="F25" s="40"/>
      <c r="G25" s="42"/>
      <c r="H25" s="32"/>
      <c r="I25" s="33"/>
      <c r="J25" s="39" t="str">
        <f>IF(I25&gt;0,H25*I25,"")</f>
        <v/>
      </c>
      <c r="K25" s="40"/>
    </row>
    <row r="26" spans="1:11" ht="25" customHeight="1" x14ac:dyDescent="0.2">
      <c r="A26" s="34"/>
      <c r="B26" s="34"/>
      <c r="C26" s="34"/>
      <c r="D26" s="34"/>
      <c r="E26" s="34"/>
      <c r="F26" s="34"/>
      <c r="G26" s="34"/>
      <c r="H26" s="34"/>
      <c r="I26" s="35" t="s">
        <v>19</v>
      </c>
      <c r="J26" s="37">
        <f>SUM(J16:K25)</f>
        <v>2025000</v>
      </c>
      <c r="K26" s="38"/>
    </row>
    <row r="27" spans="1:11" ht="25" customHeight="1" x14ac:dyDescent="0.2">
      <c r="A27" s="14"/>
      <c r="B27" s="14"/>
      <c r="C27" s="36"/>
      <c r="D27" s="12"/>
      <c r="E27" s="12"/>
      <c r="F27" s="12"/>
      <c r="G27" s="7"/>
      <c r="H27" s="7"/>
      <c r="I27" s="35" t="s">
        <v>20</v>
      </c>
      <c r="J27" s="37">
        <f>J26*0.08</f>
        <v>162000</v>
      </c>
      <c r="K27" s="38"/>
    </row>
    <row r="28" spans="1:11" ht="25" customHeight="1" x14ac:dyDescent="0.2">
      <c r="A28" s="14"/>
      <c r="B28" s="14"/>
      <c r="C28" s="36"/>
      <c r="D28" s="12"/>
      <c r="E28" s="12"/>
      <c r="F28" s="12"/>
      <c r="G28" s="7"/>
      <c r="H28" s="7"/>
      <c r="I28" s="35" t="s">
        <v>21</v>
      </c>
      <c r="J28" s="37">
        <f>SUM(J26:K27)</f>
        <v>2187000</v>
      </c>
      <c r="K28" s="38"/>
    </row>
  </sheetData>
  <mergeCells count="40">
    <mergeCell ref="J4:K4"/>
    <mergeCell ref="J16:K16"/>
    <mergeCell ref="A2:K2"/>
    <mergeCell ref="A1:K1"/>
    <mergeCell ref="H14:I14"/>
    <mergeCell ref="A7:B7"/>
    <mergeCell ref="J17:K17"/>
    <mergeCell ref="J18:K18"/>
    <mergeCell ref="A8:B8"/>
    <mergeCell ref="D7:F7"/>
    <mergeCell ref="J14:K14"/>
    <mergeCell ref="B19:G19"/>
    <mergeCell ref="B18:G18"/>
    <mergeCell ref="A5:F5"/>
    <mergeCell ref="J15:K15"/>
    <mergeCell ref="D13:F13"/>
    <mergeCell ref="A13:C13"/>
    <mergeCell ref="A12:F12"/>
    <mergeCell ref="B17:G17"/>
    <mergeCell ref="D10:F10"/>
    <mergeCell ref="A10:B10"/>
    <mergeCell ref="B16:G16"/>
    <mergeCell ref="D9:F9"/>
    <mergeCell ref="J19:K19"/>
    <mergeCell ref="A9:B9"/>
    <mergeCell ref="D8:F8"/>
    <mergeCell ref="B15:G15"/>
    <mergeCell ref="B24:G24"/>
    <mergeCell ref="B23:G23"/>
    <mergeCell ref="J22:K22"/>
    <mergeCell ref="B22:G22"/>
    <mergeCell ref="B20:G20"/>
    <mergeCell ref="J24:K24"/>
    <mergeCell ref="J23:K23"/>
    <mergeCell ref="J20:K20"/>
    <mergeCell ref="J28:K28"/>
    <mergeCell ref="J27:K27"/>
    <mergeCell ref="J26:K26"/>
    <mergeCell ref="J25:K25"/>
    <mergeCell ref="B25:G25"/>
  </mergeCells>
  <phoneticPr fontId="8"/>
  <conditionalFormatting sqref="D13 G13 H16:J25 K21 J26:J28">
    <cfRule type="cellIs" dxfId="0" priority="1" stopIfTrue="1" operator="lessThan">
      <formula>0</formula>
    </cfRule>
  </conditionalFormatting>
  <pageMargins left="0.55314960629921262" right="0.55314960629921262" top="0.60629921259842523" bottom="0.60629921259842523" header="0.25" footer="0.2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2017-06-15T06:04:56Z</dcterms:modified>
</cp:coreProperties>
</file>