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date1904="1"/>
  <mc:AlternateContent xmlns:mc="http://schemas.openxmlformats.org/markup-compatibility/2006">
    <mc:Choice Requires="x15">
      <x15ac:absPath xmlns:x15ac="http://schemas.microsoft.com/office/spreadsheetml/2010/11/ac" url="/Users/tufecompany/Downloads/"/>
    </mc:Choice>
  </mc:AlternateContent>
  <xr:revisionPtr revIDLastSave="0" documentId="13_ncr:1_{1495C296-9FED-8541-8471-0BE4AD4AAE19}" xr6:coauthVersionLast="47" xr6:coauthVersionMax="47" xr10:uidLastSave="{00000000-0000-0000-0000-000000000000}"/>
  <bookViews>
    <workbookView xWindow="1800" yWindow="760" windowWidth="20640" windowHeight="15880" xr2:uid="{00000000-000D-0000-FFFF-FFFF00000000}"/>
  </bookViews>
  <sheets>
    <sheet name="シート 1" sheetId="1" r:id="rId1"/>
  </sheets>
  <definedNames>
    <definedName name="_xlnm.Print_Area" localSheetId="0">'シート 1'!$A$1:$E$31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1" l="1"/>
  <c r="E21" i="1"/>
  <c r="E22" i="1"/>
  <c r="E23" i="1"/>
  <c r="E24" i="1"/>
  <c r="E25" i="1"/>
  <c r="E26" i="1"/>
  <c r="E27" i="1"/>
  <c r="E28" i="1"/>
  <c r="E30" i="1"/>
</calcChain>
</file>

<file path=xl/sharedStrings.xml><?xml version="1.0" encoding="utf-8"?>
<sst xmlns="http://schemas.openxmlformats.org/spreadsheetml/2006/main" count="22" uniqueCount="20">
  <si>
    <t>No. 項目</t>
  </si>
  <si>
    <t>単価</t>
  </si>
  <si>
    <t>数量</t>
  </si>
  <si>
    <t>単位</t>
  </si>
  <si>
    <t>金額</t>
  </si>
  <si>
    <t>項目1</t>
  </si>
  <si>
    <t>項目2</t>
  </si>
  <si>
    <t>項目3</t>
  </si>
  <si>
    <t>項目4</t>
  </si>
  <si>
    <t>項目5</t>
  </si>
  <si>
    <t>項目6</t>
  </si>
  <si>
    <t>項目7</t>
  </si>
  <si>
    <t>小計</t>
  </si>
  <si>
    <t>消費税</t>
  </si>
  <si>
    <t>合計</t>
  </si>
  <si>
    <t>かきくけこ商事株式会社
 〒１２３ー４５６７ 
東京都中央区中央1-2-3 
電話03-3456-7890 
Eメール : kaisya@kaisya.com</t>
    <phoneticPr fontId="1"/>
  </si>
  <si>
    <t>あいうえお株式会社　御中</t>
    <phoneticPr fontId="1"/>
  </si>
  <si>
    <t>日付 : ２０１７年３月２１日 No : ００１</t>
    <phoneticPr fontId="1"/>
  </si>
  <si>
    <t xml:space="preserve">
下記の通り御見積り申し上げます。 
ご検討の程宜しくお願い申し上げます。
納品場所：貴社倉庫 
納　　期：2017年７月21日 
本見積有効期限　:　2017年４月21日まで</t>
    <phoneticPr fontId="1"/>
  </si>
  <si>
    <t xml:space="preserve">  御見積金額 　    61,600円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</si>
</sst>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¥-411]#,##0"/>
    <numFmt numFmtId="177" formatCode="&quot; &quot;[$¥-411]* #,##0&quot; &quot;;&quot;-&quot;[$¥-411]* #,##0&quot; &quot;;&quot; &quot;[$¥-411]* &quot;-&quot;??"/>
  </numFmts>
  <fonts count="6">
    <font>
      <sz val="10"/>
      <color indexed="8"/>
      <name val="ヒラギノ角ゴ ProN W3"/>
    </font>
    <font>
      <sz val="6"/>
      <name val="ヒラギノ角ゴ ProN W3"/>
      <family val="2"/>
      <charset val="128"/>
    </font>
    <font>
      <sz val="18"/>
      <color indexed="8"/>
      <name val="ヒラギノ角ゴ ProN W3"/>
      <family val="3"/>
      <charset val="128"/>
      <scheme val="minor"/>
    </font>
    <font>
      <sz val="10"/>
      <color indexed="8"/>
      <name val="ヒラギノ角ゴ ProN W3"/>
      <family val="3"/>
      <charset val="128"/>
      <scheme val="minor"/>
    </font>
    <font>
      <sz val="14"/>
      <color indexed="8"/>
      <name val="ヒラギノ角ゴ ProN W3"/>
      <family val="3"/>
      <charset val="128"/>
      <scheme val="minor"/>
    </font>
    <font>
      <b/>
      <sz val="10"/>
      <color indexed="8"/>
      <name val="ヒラギノ角ゴ ProN W3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</fills>
  <borders count="19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/>
      <bottom style="thin">
        <color indexed="8"/>
      </bottom>
      <diagonal/>
    </border>
    <border>
      <left style="thin">
        <color indexed="9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9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9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8">
    <xf numFmtId="0" fontId="0" fillId="0" borderId="0" xfId="0">
      <alignment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3" fillId="0" borderId="3" xfId="0" applyNumberFormat="1" applyFont="1" applyBorder="1">
      <alignment vertical="top" wrapText="1"/>
    </xf>
    <xf numFmtId="0" fontId="3" fillId="0" borderId="5" xfId="0" applyNumberFormat="1" applyFont="1" applyBorder="1">
      <alignment vertical="top" wrapText="1"/>
    </xf>
    <xf numFmtId="0" fontId="3" fillId="0" borderId="0" xfId="0" applyNumberFormat="1" applyFont="1">
      <alignment vertical="top" wrapText="1"/>
    </xf>
    <xf numFmtId="0" fontId="3" fillId="0" borderId="0" xfId="0" applyFont="1">
      <alignment vertical="top" wrapText="1"/>
    </xf>
    <xf numFmtId="0" fontId="2" fillId="0" borderId="2" xfId="0" applyNumberFormat="1" applyFont="1" applyFill="1" applyBorder="1">
      <alignment vertical="top" wrapText="1"/>
    </xf>
    <xf numFmtId="0" fontId="3" fillId="0" borderId="1" xfId="0" applyNumberFormat="1" applyFont="1" applyBorder="1">
      <alignment vertical="top" wrapText="1"/>
    </xf>
    <xf numFmtId="0" fontId="3" fillId="0" borderId="2" xfId="0" applyNumberFormat="1" applyFont="1" applyBorder="1">
      <alignment vertical="top" wrapText="1"/>
    </xf>
    <xf numFmtId="0" fontId="3" fillId="0" borderId="4" xfId="0" applyNumberFormat="1" applyFont="1" applyBorder="1">
      <alignment vertical="top" wrapText="1"/>
    </xf>
    <xf numFmtId="0" fontId="3" fillId="0" borderId="6" xfId="0" applyNumberFormat="1" applyFont="1" applyBorder="1">
      <alignment vertical="top" wrapText="1"/>
    </xf>
    <xf numFmtId="0" fontId="3" fillId="0" borderId="8" xfId="0" applyNumberFormat="1" applyFont="1" applyBorder="1">
      <alignment vertical="top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Border="1">
      <alignment vertical="top" wrapText="1"/>
    </xf>
    <xf numFmtId="49" fontId="3" fillId="4" borderId="9" xfId="0" applyNumberFormat="1" applyFont="1" applyFill="1" applyBorder="1" applyAlignment="1">
      <alignment vertical="center" wrapText="1"/>
    </xf>
    <xf numFmtId="176" fontId="3" fillId="4" borderId="9" xfId="0" applyNumberFormat="1" applyFont="1" applyFill="1" applyBorder="1" applyAlignment="1">
      <alignment horizontal="center" vertical="center" wrapText="1"/>
    </xf>
    <xf numFmtId="0" fontId="3" fillId="4" borderId="9" xfId="0" applyNumberFormat="1" applyFont="1" applyFill="1" applyBorder="1" applyAlignment="1">
      <alignment horizontal="center" vertical="center" wrapText="1"/>
    </xf>
    <xf numFmtId="177" fontId="3" fillId="4" borderId="9" xfId="0" applyNumberFormat="1" applyFont="1" applyFill="1" applyBorder="1" applyAlignment="1">
      <alignment horizontal="center" vertical="center" wrapText="1"/>
    </xf>
    <xf numFmtId="49" fontId="3" fillId="5" borderId="9" xfId="0" applyNumberFormat="1" applyFont="1" applyFill="1" applyBorder="1" applyAlignment="1">
      <alignment vertical="center" wrapText="1"/>
    </xf>
    <xf numFmtId="176" fontId="3" fillId="5" borderId="9" xfId="0" applyNumberFormat="1" applyFont="1" applyFill="1" applyBorder="1" applyAlignment="1">
      <alignment horizontal="center" vertical="center" wrapText="1"/>
    </xf>
    <xf numFmtId="0" fontId="3" fillId="5" borderId="9" xfId="0" applyNumberFormat="1" applyFont="1" applyFill="1" applyBorder="1" applyAlignment="1">
      <alignment horizontal="center" vertical="center" wrapText="1"/>
    </xf>
    <xf numFmtId="49" fontId="5" fillId="4" borderId="11" xfId="0" applyNumberFormat="1" applyFont="1" applyFill="1" applyBorder="1">
      <alignment vertical="top" wrapText="1"/>
    </xf>
    <xf numFmtId="49" fontId="5" fillId="4" borderId="11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9" xfId="0" applyNumberFormat="1" applyFont="1" applyFill="1" applyBorder="1" applyAlignment="1">
      <alignment horizontal="center" vertical="center" wrapText="1"/>
    </xf>
    <xf numFmtId="177" fontId="5" fillId="4" borderId="9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>
      <alignment vertical="top" wrapText="1"/>
    </xf>
    <xf numFmtId="49" fontId="5" fillId="4" borderId="5" xfId="0" applyNumberFormat="1" applyFont="1" applyFill="1" applyBorder="1" applyAlignment="1">
      <alignment horizontal="center" vertical="top" wrapText="1"/>
    </xf>
    <xf numFmtId="49" fontId="5" fillId="4" borderId="13" xfId="0" applyNumberFormat="1" applyFont="1" applyFill="1" applyBorder="1" applyAlignment="1">
      <alignment horizontal="center" vertical="top" wrapText="1"/>
    </xf>
    <xf numFmtId="49" fontId="5" fillId="4" borderId="5" xfId="0" applyNumberFormat="1" applyFont="1" applyFill="1" applyBorder="1">
      <alignment vertical="top" wrapText="1"/>
    </xf>
    <xf numFmtId="49" fontId="5" fillId="4" borderId="5" xfId="0" applyNumberFormat="1" applyFont="1" applyFill="1" applyBorder="1" applyAlignment="1">
      <alignment horizontal="center" vertical="center" wrapText="1"/>
    </xf>
    <xf numFmtId="49" fontId="5" fillId="4" borderId="13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Border="1">
      <alignment vertical="top" wrapText="1"/>
    </xf>
    <xf numFmtId="49" fontId="3" fillId="0" borderId="4" xfId="0" applyNumberFormat="1" applyFont="1" applyBorder="1" applyAlignment="1">
      <alignment horizontal="right" vertical="top" wrapText="1"/>
    </xf>
    <xf numFmtId="0" fontId="3" fillId="0" borderId="5" xfId="0" applyNumberFormat="1" applyFont="1" applyBorder="1" applyAlignment="1">
      <alignment horizontal="right" vertical="top" wrapText="1"/>
    </xf>
    <xf numFmtId="0" fontId="3" fillId="0" borderId="4" xfId="0" applyNumberFormat="1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2" borderId="2" xfId="0" applyNumberFormat="1" applyFont="1" applyFill="1" applyBorder="1">
      <alignment vertical="top" wrapText="1"/>
    </xf>
    <xf numFmtId="0" fontId="3" fillId="0" borderId="4" xfId="0" applyNumberFormat="1" applyFont="1" applyBorder="1" applyAlignment="1">
      <alignment horizontal="right" vertical="center"/>
    </xf>
    <xf numFmtId="0" fontId="3" fillId="0" borderId="5" xfId="0" applyNumberFormat="1" applyFont="1" applyBorder="1" applyAlignment="1">
      <alignment horizontal="right" vertical="center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0" fontId="4" fillId="0" borderId="17" xfId="0" applyNumberFormat="1" applyFont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vertical="top" wrapText="1"/>
    </xf>
    <xf numFmtId="0" fontId="4" fillId="0" borderId="7" xfId="0" applyNumberFormat="1" applyFont="1" applyBorder="1" applyAlignment="1">
      <alignment horizontal="center" vertical="top" wrapText="1"/>
    </xf>
    <xf numFmtId="0" fontId="4" fillId="0" borderId="8" xfId="0" applyNumberFormat="1" applyFont="1" applyBorder="1" applyAlignment="1">
      <alignment horizontal="center" vertical="top" wrapText="1"/>
    </xf>
  </cellXfs>
  <cellStyles count="1">
    <cellStyle name="標準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FFF"/>
      <rgbColor rgb="FFBDC0BF"/>
      <rgbColor rgb="FF0000FF"/>
      <rgbColor rgb="FFCBCBCB"/>
      <rgbColor rgb="FFF4F4F4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31"/>
  <sheetViews>
    <sheetView showGridLines="0" tabSelected="1" workbookViewId="0">
      <selection activeCell="G20" sqref="G20"/>
    </sheetView>
  </sheetViews>
  <sheetFormatPr baseColWidth="10" defaultColWidth="16.28515625" defaultRowHeight="18" customHeight="1"/>
  <cols>
    <col min="1" max="1" width="16.42578125" style="4" customWidth="1"/>
    <col min="2" max="2" width="17.85546875" style="4" customWidth="1"/>
    <col min="3" max="4" width="16.28515625" style="4" customWidth="1"/>
    <col min="5" max="5" width="18.42578125" style="4" customWidth="1"/>
    <col min="6" max="256" width="16.28515625" style="4" customWidth="1"/>
    <col min="257" max="16384" width="16.28515625" style="5"/>
  </cols>
  <sheetData>
    <row r="1" spans="1:6" ht="32" customHeight="1">
      <c r="A1" s="36" t="s">
        <v>16</v>
      </c>
      <c r="B1" s="37"/>
      <c r="C1" s="2"/>
      <c r="D1" s="35"/>
      <c r="E1" s="34"/>
      <c r="F1" s="3"/>
    </row>
    <row r="2" spans="1:6" ht="32" customHeight="1">
      <c r="A2" s="1"/>
      <c r="B2" s="6"/>
      <c r="C2" s="2"/>
      <c r="D2" s="38" t="s">
        <v>17</v>
      </c>
      <c r="E2" s="39"/>
      <c r="F2" s="3"/>
    </row>
    <row r="3" spans="1:6" ht="29" customHeight="1">
      <c r="A3" s="7"/>
      <c r="B3" s="8"/>
      <c r="C3" s="2"/>
      <c r="D3" s="33" t="s">
        <v>15</v>
      </c>
      <c r="E3" s="34"/>
      <c r="F3" s="3"/>
    </row>
    <row r="4" spans="1:6" ht="18" customHeight="1">
      <c r="A4" s="7"/>
      <c r="B4" s="8"/>
      <c r="C4" s="2"/>
      <c r="D4" s="35"/>
      <c r="E4" s="34"/>
      <c r="F4" s="3"/>
    </row>
    <row r="5" spans="1:6" ht="18.25" customHeight="1">
      <c r="A5" s="7"/>
      <c r="B5" s="8"/>
      <c r="C5" s="2"/>
      <c r="D5" s="35"/>
      <c r="E5" s="34"/>
      <c r="F5" s="3"/>
    </row>
    <row r="6" spans="1:6" ht="18.25" customHeight="1">
      <c r="A6" s="7"/>
      <c r="B6" s="8"/>
      <c r="C6" s="2"/>
      <c r="D6" s="35"/>
      <c r="E6" s="34"/>
      <c r="F6" s="3"/>
    </row>
    <row r="7" spans="1:6" ht="32" customHeight="1">
      <c r="A7" s="7"/>
      <c r="B7" s="8"/>
      <c r="C7" s="2"/>
      <c r="D7" s="35"/>
      <c r="E7" s="34"/>
      <c r="F7" s="3"/>
    </row>
    <row r="8" spans="1:6" ht="18.25" customHeight="1">
      <c r="A8" s="7"/>
      <c r="B8" s="8"/>
      <c r="C8" s="2"/>
      <c r="D8" s="9"/>
      <c r="E8" s="3"/>
      <c r="F8" s="3"/>
    </row>
    <row r="9" spans="1:6" ht="18.25" customHeight="1" thickBot="1">
      <c r="A9" s="7"/>
      <c r="B9" s="40" t="s">
        <v>19</v>
      </c>
      <c r="C9" s="41"/>
      <c r="D9" s="41"/>
      <c r="E9" s="3"/>
      <c r="F9" s="3"/>
    </row>
    <row r="10" spans="1:6" ht="18" customHeight="1" thickTop="1">
      <c r="A10" s="7"/>
      <c r="B10" s="42" t="s">
        <v>18</v>
      </c>
      <c r="C10" s="43"/>
      <c r="D10" s="43"/>
      <c r="E10" s="3"/>
      <c r="F10" s="3"/>
    </row>
    <row r="11" spans="1:6" ht="18" customHeight="1">
      <c r="A11" s="7"/>
      <c r="B11" s="44"/>
      <c r="C11" s="45"/>
      <c r="D11" s="45"/>
      <c r="E11" s="3"/>
      <c r="F11" s="3"/>
    </row>
    <row r="12" spans="1:6" ht="18" customHeight="1">
      <c r="A12" s="7"/>
      <c r="B12" s="44"/>
      <c r="C12" s="45"/>
      <c r="D12" s="45"/>
      <c r="E12" s="3"/>
      <c r="F12" s="3"/>
    </row>
    <row r="13" spans="1:6" ht="18" customHeight="1">
      <c r="A13" s="7"/>
      <c r="B13" s="44"/>
      <c r="C13" s="45"/>
      <c r="D13" s="45"/>
      <c r="E13" s="3"/>
      <c r="F13" s="3"/>
    </row>
    <row r="14" spans="1:6" ht="18" customHeight="1">
      <c r="A14" s="7"/>
      <c r="B14" s="44"/>
      <c r="C14" s="45"/>
      <c r="D14" s="45"/>
      <c r="E14" s="3"/>
      <c r="F14" s="3"/>
    </row>
    <row r="15" spans="1:6" ht="18" customHeight="1">
      <c r="A15" s="7"/>
      <c r="B15" s="44"/>
      <c r="C15" s="45"/>
      <c r="D15" s="45"/>
      <c r="E15" s="3"/>
      <c r="F15" s="3"/>
    </row>
    <row r="16" spans="1:6" ht="18" customHeight="1">
      <c r="A16" s="7"/>
      <c r="B16" s="44"/>
      <c r="C16" s="45"/>
      <c r="D16" s="45"/>
      <c r="E16" s="3"/>
      <c r="F16" s="3"/>
    </row>
    <row r="17" spans="1:6" ht="18" customHeight="1">
      <c r="A17" s="7"/>
      <c r="B17" s="44"/>
      <c r="C17" s="45"/>
      <c r="D17" s="45"/>
      <c r="E17" s="3"/>
      <c r="F17" s="3"/>
    </row>
    <row r="18" spans="1:6" ht="18" customHeight="1">
      <c r="A18" s="7"/>
      <c r="B18" s="44"/>
      <c r="C18" s="45"/>
      <c r="D18" s="45"/>
      <c r="E18" s="3"/>
      <c r="F18" s="3"/>
    </row>
    <row r="19" spans="1:6" ht="3" customHeight="1">
      <c r="A19" s="10"/>
      <c r="B19" s="46"/>
      <c r="C19" s="47"/>
      <c r="D19" s="47"/>
      <c r="E19" s="11"/>
      <c r="F19" s="3"/>
    </row>
    <row r="20" spans="1:6" ht="19" customHeight="1">
      <c r="A20" s="12" t="s">
        <v>0</v>
      </c>
      <c r="B20" s="12" t="s">
        <v>1</v>
      </c>
      <c r="C20" s="12" t="s">
        <v>2</v>
      </c>
      <c r="D20" s="12" t="s">
        <v>3</v>
      </c>
      <c r="E20" s="12" t="s">
        <v>4</v>
      </c>
      <c r="F20" s="13"/>
    </row>
    <row r="21" spans="1:6" ht="19" customHeight="1">
      <c r="A21" s="14" t="s">
        <v>5</v>
      </c>
      <c r="B21" s="15">
        <v>2000</v>
      </c>
      <c r="C21" s="16">
        <v>1</v>
      </c>
      <c r="D21" s="16">
        <v>12</v>
      </c>
      <c r="E21" s="17">
        <f>B19:B31*C19:C31</f>
        <v>2000</v>
      </c>
      <c r="F21" s="13"/>
    </row>
    <row r="22" spans="1:6" ht="19" customHeight="1">
      <c r="A22" s="18" t="s">
        <v>6</v>
      </c>
      <c r="B22" s="19">
        <v>2000</v>
      </c>
      <c r="C22" s="20">
        <v>2</v>
      </c>
      <c r="D22" s="20">
        <v>12</v>
      </c>
      <c r="E22" s="17">
        <f>B19:B31*C19:C31</f>
        <v>4000</v>
      </c>
      <c r="F22" s="13"/>
    </row>
    <row r="23" spans="1:6" ht="19" customHeight="1">
      <c r="A23" s="14" t="s">
        <v>7</v>
      </c>
      <c r="B23" s="15">
        <v>2000</v>
      </c>
      <c r="C23" s="16">
        <v>3</v>
      </c>
      <c r="D23" s="16">
        <v>12</v>
      </c>
      <c r="E23" s="17">
        <f>B19:B31*C19:C31</f>
        <v>6000</v>
      </c>
      <c r="F23" s="13"/>
    </row>
    <row r="24" spans="1:6" ht="19" customHeight="1">
      <c r="A24" s="18" t="s">
        <v>8</v>
      </c>
      <c r="B24" s="19">
        <v>2000</v>
      </c>
      <c r="C24" s="20">
        <v>4</v>
      </c>
      <c r="D24" s="20">
        <v>12</v>
      </c>
      <c r="E24" s="17">
        <f>B19:B31*C19:C31</f>
        <v>8000</v>
      </c>
      <c r="F24" s="13"/>
    </row>
    <row r="25" spans="1:6" ht="19" customHeight="1">
      <c r="A25" s="14" t="s">
        <v>9</v>
      </c>
      <c r="B25" s="15">
        <v>2000</v>
      </c>
      <c r="C25" s="16">
        <v>5</v>
      </c>
      <c r="D25" s="16">
        <v>12</v>
      </c>
      <c r="E25" s="17">
        <f>B19:B31*C19:C31</f>
        <v>10000</v>
      </c>
      <c r="F25" s="13"/>
    </row>
    <row r="26" spans="1:6" ht="19" customHeight="1">
      <c r="A26" s="18" t="s">
        <v>10</v>
      </c>
      <c r="B26" s="19">
        <v>2000</v>
      </c>
      <c r="C26" s="20">
        <v>6</v>
      </c>
      <c r="D26" s="20">
        <v>12</v>
      </c>
      <c r="E26" s="17">
        <f>B19:B31*C19:C31</f>
        <v>12000</v>
      </c>
      <c r="F26" s="13"/>
    </row>
    <row r="27" spans="1:6" ht="19" customHeight="1">
      <c r="A27" s="14" t="s">
        <v>11</v>
      </c>
      <c r="B27" s="15">
        <v>2000</v>
      </c>
      <c r="C27" s="16">
        <v>7</v>
      </c>
      <c r="D27" s="16">
        <v>12</v>
      </c>
      <c r="E27" s="17">
        <f>B19:B31*C19:C31</f>
        <v>14000</v>
      </c>
      <c r="F27" s="13"/>
    </row>
    <row r="28" spans="1:6" ht="19" customHeight="1">
      <c r="A28" s="21"/>
      <c r="B28" s="22"/>
      <c r="C28" s="23"/>
      <c r="D28" s="24" t="s">
        <v>12</v>
      </c>
      <c r="E28" s="25">
        <f>SUM(E21:E27)</f>
        <v>56000</v>
      </c>
      <c r="F28" s="13"/>
    </row>
    <row r="29" spans="1:6" ht="19" customHeight="1">
      <c r="A29" s="26"/>
      <c r="B29" s="27"/>
      <c r="C29" s="28"/>
      <c r="D29" s="24" t="s">
        <v>13</v>
      </c>
      <c r="E29" s="25">
        <f>E28*10%</f>
        <v>5600</v>
      </c>
      <c r="F29" s="13"/>
    </row>
    <row r="30" spans="1:6" ht="19" customHeight="1">
      <c r="A30" s="29"/>
      <c r="B30" s="27"/>
      <c r="C30" s="28"/>
      <c r="D30" s="24" t="s">
        <v>14</v>
      </c>
      <c r="E30" s="25">
        <f>E28+E29</f>
        <v>61600</v>
      </c>
      <c r="F30" s="13"/>
    </row>
    <row r="31" spans="1:6" ht="19" customHeight="1">
      <c r="A31" s="30"/>
      <c r="B31" s="30"/>
      <c r="C31" s="31"/>
      <c r="D31" s="12" t="s">
        <v>3</v>
      </c>
      <c r="E31" s="12" t="s">
        <v>4</v>
      </c>
      <c r="F31" s="32"/>
    </row>
  </sheetData>
  <mergeCells count="6">
    <mergeCell ref="B10:D19"/>
    <mergeCell ref="D3:E7"/>
    <mergeCell ref="A1:B1"/>
    <mergeCell ref="D1:E1"/>
    <mergeCell ref="D2:E2"/>
    <mergeCell ref="B9:D9"/>
  </mergeCells>
  <phoneticPr fontId="1"/>
  <pageMargins left="0.5" right="0.5" top="0.75" bottom="0.75" header="0.27777800000000002" footer="0.27777800000000002"/>
  <pageSetup scale="90" orientation="portrait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シート 1</vt:lpstr>
      <vt:lpstr>'シート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kazuya enomoto</cp:lastModifiedBy>
  <dcterms:modified xsi:type="dcterms:W3CDTF">2023-11-15T08:04:34Z</dcterms:modified>
</cp:coreProperties>
</file>