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ufecompany/Downloads/"/>
    </mc:Choice>
  </mc:AlternateContent>
  <xr:revisionPtr revIDLastSave="0" documentId="13_ncr:1_{53401D8E-3304-4C43-ABBA-981FAD26EA63}" xr6:coauthVersionLast="47" xr6:coauthVersionMax="47" xr10:uidLastSave="{00000000-0000-0000-0000-000000000000}"/>
  <bookViews>
    <workbookView xWindow="0" yWindow="760" windowWidth="28800" windowHeight="18000" xr2:uid="{00000000-000D-0000-FFFF-FFFF00000000}"/>
  </bookViews>
  <sheets>
    <sheet name="Sheet1" sheetId="1" r:id="rId1"/>
  </sheets>
  <definedNames>
    <definedName name="_xlnm.Print_Area" localSheetId="0">Sheet1!$A$1:$K$37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9" i="1" l="1"/>
  <c r="J27" i="1"/>
  <c r="J26" i="1"/>
  <c r="J25" i="1"/>
  <c r="J24" i="1"/>
  <c r="J23" i="1"/>
  <c r="J22" i="1"/>
  <c r="J21" i="1"/>
  <c r="J20" i="1"/>
  <c r="J19" i="1"/>
  <c r="J18" i="1"/>
  <c r="J17" i="1"/>
  <c r="J28" i="1" s="1"/>
  <c r="J16" i="1"/>
  <c r="J15" i="1"/>
  <c r="J30" i="1" l="1"/>
  <c r="D12" i="1" s="1"/>
</calcChain>
</file>

<file path=xl/sharedStrings.xml><?xml version="1.0" encoding="utf-8"?>
<sst xmlns="http://schemas.openxmlformats.org/spreadsheetml/2006/main" count="28" uniqueCount="26">
  <si>
    <t>No</t>
  </si>
  <si>
    <t>消費税</t>
    <rPh sb="0" eb="3">
      <t>ショウヒゼイ</t>
    </rPh>
    <phoneticPr fontId="4"/>
  </si>
  <si>
    <t>備考</t>
    <rPh sb="0" eb="2">
      <t>ビコウ</t>
    </rPh>
    <phoneticPr fontId="4"/>
  </si>
  <si>
    <t>00-0000</t>
    <phoneticPr fontId="9"/>
  </si>
  <si>
    <t>あいうえお株式会社 御中</t>
    <rPh sb="10" eb="12">
      <t>オンチュウ</t>
    </rPh>
    <phoneticPr fontId="9"/>
  </si>
  <si>
    <t>品　　　　　　　　　　名</t>
    <rPh sb="0" eb="1">
      <t>ヒン</t>
    </rPh>
    <rPh sb="11" eb="12">
      <t>メイ</t>
    </rPh>
    <phoneticPr fontId="4"/>
  </si>
  <si>
    <t>数　量</t>
    <rPh sb="0" eb="1">
      <t>カズ</t>
    </rPh>
    <rPh sb="2" eb="3">
      <t>リョウ</t>
    </rPh>
    <phoneticPr fontId="4"/>
  </si>
  <si>
    <t>単　価</t>
    <rPh sb="0" eb="1">
      <t>タン</t>
    </rPh>
    <rPh sb="2" eb="3">
      <t>アタイ</t>
    </rPh>
    <phoneticPr fontId="4"/>
  </si>
  <si>
    <t>品名○○○○○</t>
    <rPh sb="0" eb="2">
      <t>ヒンメイ</t>
    </rPh>
    <phoneticPr fontId="4"/>
  </si>
  <si>
    <t>小　計</t>
    <rPh sb="0" eb="1">
      <t>ショウ</t>
    </rPh>
    <rPh sb="2" eb="3">
      <t>ケイ</t>
    </rPh>
    <phoneticPr fontId="4"/>
  </si>
  <si>
    <t>合　計</t>
    <rPh sb="0" eb="1">
      <t>ゴウ</t>
    </rPh>
    <rPh sb="2" eb="3">
      <t>ケイ</t>
    </rPh>
    <phoneticPr fontId="4"/>
  </si>
  <si>
    <t>かきくけこ商事株式会社</t>
    <rPh sb="5" eb="7">
      <t>ショウジ</t>
    </rPh>
    <phoneticPr fontId="4"/>
  </si>
  <si>
    <t>金　　　額</t>
    <rPh sb="0" eb="1">
      <t>キン</t>
    </rPh>
    <rPh sb="4" eb="5">
      <t>ガク</t>
    </rPh>
    <phoneticPr fontId="4"/>
  </si>
  <si>
    <t>　〒000-0000</t>
    <phoneticPr fontId="4"/>
  </si>
  <si>
    <t>　TEL：00-0000-0000　FAX：00-0000-0000</t>
    <phoneticPr fontId="4"/>
  </si>
  <si>
    <t>御　見　積　書</t>
    <rPh sb="0" eb="1">
      <t>ゴ</t>
    </rPh>
    <rPh sb="2" eb="3">
      <t>ミ</t>
    </rPh>
    <rPh sb="4" eb="5">
      <t>セキ</t>
    </rPh>
    <rPh sb="6" eb="7">
      <t>ショ</t>
    </rPh>
    <phoneticPr fontId="7"/>
  </si>
  <si>
    <t>合計金額</t>
    <rPh sb="0" eb="2">
      <t>ゴウケイ</t>
    </rPh>
    <rPh sb="2" eb="3">
      <t>キン</t>
    </rPh>
    <rPh sb="3" eb="4">
      <t>ガク</t>
    </rPh>
    <phoneticPr fontId="4"/>
  </si>
  <si>
    <t>下記のとおりお見積申し上げます。</t>
    <rPh sb="0" eb="2">
      <t>カキ</t>
    </rPh>
    <rPh sb="7" eb="9">
      <t>ミツモリ</t>
    </rPh>
    <rPh sb="9" eb="10">
      <t>モウ</t>
    </rPh>
    <rPh sb="11" eb="12">
      <t>ア</t>
    </rPh>
    <phoneticPr fontId="4"/>
  </si>
  <si>
    <t>納品場所</t>
    <rPh sb="0" eb="2">
      <t>ノウヒン</t>
    </rPh>
    <rPh sb="2" eb="4">
      <t>バショ</t>
    </rPh>
    <phoneticPr fontId="4"/>
  </si>
  <si>
    <t>　東京都千代田区○○○○○</t>
    <phoneticPr fontId="4"/>
  </si>
  <si>
    <t>東京都千代田区○○○○○</t>
    <phoneticPr fontId="4"/>
  </si>
  <si>
    <t>見積有効期限</t>
    <phoneticPr fontId="4"/>
  </si>
  <si>
    <t>納期</t>
    <phoneticPr fontId="4"/>
  </si>
  <si>
    <t>　東京都千代田区○○○○○</t>
    <rPh sb="4" eb="8">
      <t>チヨダク</t>
    </rPh>
    <phoneticPr fontId="9"/>
  </si>
  <si>
    <r>
      <rPr>
        <sz val="10"/>
        <rFont val="ＭＳ Ｐゴシック"/>
        <family val="3"/>
        <charset val="128"/>
      </rPr>
      <t>　</t>
    </r>
    <r>
      <rPr>
        <sz val="8"/>
        <rFont val="ＭＳ Ｐゴシック"/>
        <family val="3"/>
        <charset val="128"/>
      </rPr>
      <t>〒000-0000</t>
    </r>
    <phoneticPr fontId="9"/>
  </si>
  <si>
    <t>　　○○○ビル○F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</si>
</sst>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;[Red]&quot;¥&quot;#,##0"/>
    <numFmt numFmtId="177" formatCode="yyyy&quot;年&quot;m&quot;月&quot;d&quot;日&quot;;@"/>
  </numFmts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Osaka"/>
      <family val="3"/>
      <charset val="128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u/>
      <sz val="14"/>
      <name val="ＭＳ Ｐゴシック"/>
      <family val="3"/>
      <charset val="128"/>
    </font>
    <font>
      <u/>
      <sz val="22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tted">
        <color auto="1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52"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0" xfId="2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vertical="center"/>
    </xf>
    <xf numFmtId="0" fontId="12" fillId="0" borderId="0" xfId="2" applyFont="1" applyAlignment="1">
      <alignment horizontal="right" vertical="center"/>
    </xf>
    <xf numFmtId="0" fontId="12" fillId="0" borderId="0" xfId="2" applyFont="1" applyAlignment="1">
      <alignment horizontal="left" vertical="top"/>
    </xf>
    <xf numFmtId="0" fontId="11" fillId="0" borderId="0" xfId="0" applyFont="1" applyAlignment="1">
      <alignment horizontal="center" vertical="center"/>
    </xf>
    <xf numFmtId="38" fontId="12" fillId="0" borderId="1" xfId="1" applyFont="1" applyBorder="1" applyAlignment="1">
      <alignment vertical="center"/>
    </xf>
    <xf numFmtId="176" fontId="15" fillId="0" borderId="0" xfId="2" applyNumberFormat="1" applyFont="1" applyAlignment="1">
      <alignment horizontal="right" vertical="center"/>
    </xf>
    <xf numFmtId="38" fontId="12" fillId="0" borderId="1" xfId="1" applyFont="1" applyFill="1" applyBorder="1" applyAlignment="1">
      <alignment vertical="center"/>
    </xf>
    <xf numFmtId="0" fontId="12" fillId="0" borderId="0" xfId="2" applyFont="1" applyAlignment="1">
      <alignment horizontal="center"/>
    </xf>
    <xf numFmtId="0" fontId="12" fillId="0" borderId="0" xfId="2" applyFont="1" applyAlignment="1">
      <alignment horizontal="center" vertical="center"/>
    </xf>
    <xf numFmtId="0" fontId="12" fillId="2" borderId="5" xfId="3" applyNumberFormat="1" applyFont="1" applyFill="1" applyBorder="1" applyAlignment="1">
      <alignment horizontal="center" vertical="center"/>
    </xf>
    <xf numFmtId="0" fontId="12" fillId="2" borderId="1" xfId="3" applyNumberFormat="1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12" fillId="2" borderId="2" xfId="2" applyFont="1" applyFill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12" fillId="0" borderId="9" xfId="2" applyFont="1" applyBorder="1" applyAlignment="1">
      <alignment vertical="center" wrapText="1"/>
    </xf>
    <xf numFmtId="0" fontId="11" fillId="0" borderId="9" xfId="0" applyFont="1" applyBorder="1">
      <alignment vertical="center"/>
    </xf>
    <xf numFmtId="0" fontId="12" fillId="0" borderId="9" xfId="2" applyFont="1" applyBorder="1" applyAlignment="1">
      <alignment horizontal="left" vertical="center"/>
    </xf>
    <xf numFmtId="0" fontId="12" fillId="0" borderId="6" xfId="2" applyFont="1" applyBorder="1" applyAlignment="1">
      <alignment vertical="center"/>
    </xf>
    <xf numFmtId="0" fontId="13" fillId="0" borderId="0" xfId="2" applyFont="1" applyAlignment="1">
      <alignment vertical="center"/>
    </xf>
    <xf numFmtId="0" fontId="18" fillId="0" borderId="0" xfId="0" applyFont="1">
      <alignment vertical="center"/>
    </xf>
    <xf numFmtId="0" fontId="13" fillId="0" borderId="0" xfId="2" applyFont="1" applyAlignment="1">
      <alignment vertical="center" shrinkToFit="1"/>
    </xf>
    <xf numFmtId="0" fontId="10" fillId="0" borderId="0" xfId="2" applyFont="1" applyAlignment="1">
      <alignment vertical="center"/>
    </xf>
    <xf numFmtId="0" fontId="8" fillId="0" borderId="0" xfId="2" applyFont="1"/>
    <xf numFmtId="0" fontId="5" fillId="0" borderId="0" xfId="2" applyFont="1" applyAlignment="1">
      <alignment vertical="center"/>
    </xf>
    <xf numFmtId="0" fontId="13" fillId="0" borderId="0" xfId="2" applyFont="1" applyAlignment="1">
      <alignment horizontal="distributed" vertical="center"/>
    </xf>
    <xf numFmtId="0" fontId="13" fillId="0" borderId="0" xfId="2" applyFont="1" applyAlignment="1">
      <alignment vertical="center" shrinkToFit="1"/>
    </xf>
    <xf numFmtId="177" fontId="13" fillId="0" borderId="0" xfId="2" applyNumberFormat="1" applyFont="1" applyAlignment="1">
      <alignment horizontal="left" vertical="center"/>
    </xf>
    <xf numFmtId="177" fontId="13" fillId="0" borderId="6" xfId="2" applyNumberFormat="1" applyFont="1" applyBorder="1" applyAlignment="1">
      <alignment horizontal="left" vertical="center"/>
    </xf>
    <xf numFmtId="0" fontId="12" fillId="0" borderId="3" xfId="2" applyFont="1" applyBorder="1" applyAlignment="1">
      <alignment vertical="center"/>
    </xf>
    <xf numFmtId="0" fontId="12" fillId="0" borderId="4" xfId="2" applyFont="1" applyBorder="1" applyAlignment="1">
      <alignment vertical="center"/>
    </xf>
    <xf numFmtId="0" fontId="12" fillId="0" borderId="2" xfId="2" applyFont="1" applyBorder="1" applyAlignment="1">
      <alignment vertical="center"/>
    </xf>
    <xf numFmtId="0" fontId="12" fillId="2" borderId="3" xfId="2" applyFont="1" applyFill="1" applyBorder="1" applyAlignment="1">
      <alignment horizontal="center" vertical="center"/>
    </xf>
    <xf numFmtId="0" fontId="12" fillId="2" borderId="4" xfId="2" applyFont="1" applyFill="1" applyBorder="1" applyAlignment="1">
      <alignment horizontal="center" vertical="center"/>
    </xf>
    <xf numFmtId="0" fontId="12" fillId="2" borderId="2" xfId="2" applyFont="1" applyFill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14" fillId="2" borderId="1" xfId="2" applyFont="1" applyFill="1" applyBorder="1" applyAlignment="1">
      <alignment horizontal="center" vertical="center"/>
    </xf>
    <xf numFmtId="176" fontId="15" fillId="0" borderId="1" xfId="2" applyNumberFormat="1" applyFont="1" applyBorder="1" applyAlignment="1">
      <alignment horizontal="right" vertical="center"/>
    </xf>
    <xf numFmtId="31" fontId="12" fillId="0" borderId="0" xfId="2" applyNumberFormat="1" applyFont="1" applyAlignment="1">
      <alignment horizontal="right" vertical="center"/>
    </xf>
    <xf numFmtId="38" fontId="11" fillId="0" borderId="7" xfId="1" applyFont="1" applyBorder="1" applyAlignment="1">
      <alignment horizontal="right" vertical="center"/>
    </xf>
    <xf numFmtId="38" fontId="11" fillId="0" borderId="8" xfId="1" applyFont="1" applyBorder="1" applyAlignment="1">
      <alignment horizontal="right" vertical="center"/>
    </xf>
    <xf numFmtId="38" fontId="11" fillId="0" borderId="3" xfId="1" applyFont="1" applyBorder="1" applyAlignment="1">
      <alignment horizontal="right" vertical="center"/>
    </xf>
    <xf numFmtId="38" fontId="11" fillId="0" borderId="2" xfId="1" applyFont="1" applyBorder="1" applyAlignment="1">
      <alignment horizontal="right" vertical="center"/>
    </xf>
    <xf numFmtId="38" fontId="12" fillId="0" borderId="3" xfId="1" applyFont="1" applyBorder="1" applyAlignment="1">
      <alignment horizontal="right" vertical="center"/>
    </xf>
    <xf numFmtId="38" fontId="12" fillId="0" borderId="2" xfId="1" applyFont="1" applyBorder="1" applyAlignment="1">
      <alignment horizontal="right" vertical="center"/>
    </xf>
    <xf numFmtId="0" fontId="16" fillId="0" borderId="0" xfId="2" applyFont="1" applyAlignment="1">
      <alignment horizontal="left"/>
    </xf>
    <xf numFmtId="0" fontId="6" fillId="0" borderId="0" xfId="2" applyFont="1"/>
    <xf numFmtId="0" fontId="12" fillId="0" borderId="0" xfId="5" applyFont="1">
      <alignment vertical="center"/>
    </xf>
  </cellXfs>
  <cellStyles count="6">
    <cellStyle name="桁区切り" xfId="1" builtinId="6"/>
    <cellStyle name="桁区切り 2" xfId="4" xr:uid="{00000000-0005-0000-0000-000000000000}"/>
    <cellStyle name="桁区切り 3" xfId="3" xr:uid="{00000000-0005-0000-0000-000001000000}"/>
    <cellStyle name="標準" xfId="0" builtinId="0"/>
    <cellStyle name="標準 2" xfId="5" xr:uid="{00000000-0005-0000-0000-000004000000}"/>
    <cellStyle name="標準 3" xfId="2" xr:uid="{00000000-0005-0000-0000-000005000000}"/>
  </cellStyles>
  <dxfs count="0"/>
  <tableStyles count="0" defaultTableStyle="TableStyleMedium2" defaultPivotStyle="PivotStyleLight16"/>
  <colors>
    <mruColors>
      <color rgb="FFECFAD2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showGridLines="0" tabSelected="1" view="pageBreakPreview" zoomScale="115" zoomScaleSheetLayoutView="115" workbookViewId="0">
      <selection activeCell="I12" sqref="I12"/>
    </sheetView>
  </sheetViews>
  <sheetFormatPr baseColWidth="10" defaultColWidth="8.83203125" defaultRowHeight="14"/>
  <cols>
    <col min="1" max="5" width="5.6640625" style="1" customWidth="1"/>
    <col min="6" max="6" width="9.6640625" style="1" customWidth="1"/>
    <col min="7" max="7" width="6.6640625" style="1" customWidth="1"/>
    <col min="8" max="9" width="9.6640625" style="1" customWidth="1"/>
    <col min="10" max="11" width="6.6640625" style="1" customWidth="1"/>
    <col min="12" max="16384" width="8.83203125" style="1"/>
  </cols>
  <sheetData>
    <row r="1" spans="1:13" ht="26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3" ht="13.25" customHeight="1">
      <c r="A2" s="2"/>
      <c r="B2" s="2"/>
      <c r="C2" s="2"/>
      <c r="D2" s="2"/>
      <c r="E2" s="2"/>
      <c r="F2" s="2"/>
      <c r="G2" s="2"/>
      <c r="J2" s="3" t="s">
        <v>0</v>
      </c>
      <c r="K2" s="12" t="s">
        <v>3</v>
      </c>
    </row>
    <row r="3" spans="1:13" ht="18" customHeight="1">
      <c r="A3" s="4"/>
      <c r="B3" s="4"/>
      <c r="C3" s="4"/>
      <c r="D3" s="5"/>
      <c r="E3" s="5"/>
      <c r="F3" s="5"/>
      <c r="G3" s="5"/>
      <c r="H3" s="6"/>
      <c r="I3" s="6"/>
      <c r="J3" s="42">
        <v>42840</v>
      </c>
      <c r="K3" s="42"/>
    </row>
    <row r="4" spans="1:13" ht="18" customHeight="1">
      <c r="A4" s="49" t="s">
        <v>4</v>
      </c>
      <c r="B4" s="49"/>
      <c r="C4" s="49"/>
      <c r="D4" s="49"/>
      <c r="E4" s="49"/>
      <c r="F4" s="49"/>
      <c r="G4" s="2"/>
      <c r="H4" s="2"/>
      <c r="I4" s="2"/>
    </row>
    <row r="5" spans="1:13" ht="13.25" customHeight="1">
      <c r="A5" s="50" t="s">
        <v>24</v>
      </c>
      <c r="B5" s="50"/>
      <c r="C5" s="50"/>
      <c r="E5" s="5"/>
      <c r="F5" s="5"/>
      <c r="G5" s="5"/>
      <c r="H5" s="5"/>
      <c r="I5" s="5"/>
    </row>
    <row r="6" spans="1:13" ht="17">
      <c r="A6" s="28" t="s">
        <v>23</v>
      </c>
      <c r="B6" s="28"/>
      <c r="C6" s="28"/>
      <c r="D6" s="28"/>
      <c r="E6" s="28"/>
      <c r="F6" s="28"/>
      <c r="G6" s="5"/>
      <c r="H6" s="26" t="s">
        <v>11</v>
      </c>
      <c r="I6" s="26"/>
      <c r="J6" s="26"/>
      <c r="K6" s="26"/>
    </row>
    <row r="7" spans="1:13">
      <c r="A7" s="2"/>
      <c r="B7" s="2"/>
      <c r="C7" s="2"/>
      <c r="D7" s="5"/>
      <c r="E7" s="5"/>
      <c r="F7" s="5"/>
      <c r="G7" s="5"/>
      <c r="H7" s="27" t="s">
        <v>13</v>
      </c>
      <c r="I7" s="27"/>
      <c r="J7" s="27"/>
      <c r="K7" s="27"/>
    </row>
    <row r="8" spans="1:13" ht="14" customHeight="1">
      <c r="A8" s="2"/>
      <c r="B8" s="2"/>
      <c r="C8" s="2"/>
      <c r="D8" s="5"/>
      <c r="E8" s="5"/>
      <c r="F8" s="5"/>
      <c r="G8" s="5"/>
      <c r="H8" s="28" t="s">
        <v>19</v>
      </c>
      <c r="I8" s="28"/>
      <c r="J8" s="28"/>
      <c r="K8" s="28"/>
    </row>
    <row r="9" spans="1:13" ht="14" customHeight="1">
      <c r="A9" s="2"/>
      <c r="B9" s="2"/>
      <c r="C9" s="2"/>
      <c r="D9" s="5"/>
      <c r="E9" s="5"/>
      <c r="F9" s="5"/>
      <c r="G9" s="5"/>
      <c r="H9" s="28" t="s">
        <v>25</v>
      </c>
      <c r="I9" s="28"/>
      <c r="J9" s="28"/>
      <c r="K9" s="28"/>
    </row>
    <row r="10" spans="1:13" ht="14" customHeight="1">
      <c r="A10" s="2"/>
      <c r="B10" s="2"/>
      <c r="C10" s="2"/>
      <c r="D10" s="5"/>
      <c r="E10" s="5"/>
      <c r="F10" s="5"/>
      <c r="G10" s="5"/>
      <c r="H10" s="28" t="s">
        <v>14</v>
      </c>
      <c r="I10" s="28"/>
      <c r="J10" s="28"/>
      <c r="K10" s="28"/>
    </row>
    <row r="11" spans="1:13" ht="19.25" customHeight="1">
      <c r="A11" s="51" t="s">
        <v>17</v>
      </c>
      <c r="B11" s="51"/>
      <c r="C11" s="51"/>
      <c r="D11" s="51"/>
      <c r="E11" s="51"/>
      <c r="F11" s="51"/>
      <c r="G11" s="51"/>
      <c r="H11" s="7"/>
      <c r="I11" s="7"/>
    </row>
    <row r="12" spans="1:13" ht="22.75" customHeight="1">
      <c r="A12" s="40" t="s">
        <v>16</v>
      </c>
      <c r="B12" s="40"/>
      <c r="C12" s="40"/>
      <c r="D12" s="41">
        <f>J30</f>
        <v>2208800</v>
      </c>
      <c r="E12" s="41"/>
      <c r="F12" s="41"/>
      <c r="G12" s="10"/>
      <c r="H12" s="7"/>
      <c r="I12" s="2"/>
    </row>
    <row r="13" spans="1:13">
      <c r="A13" s="2"/>
      <c r="B13" s="2"/>
      <c r="C13" s="2"/>
      <c r="D13" s="2"/>
      <c r="E13" s="2"/>
      <c r="F13" s="2"/>
      <c r="G13" s="2"/>
      <c r="H13" s="7"/>
      <c r="I13" s="2"/>
      <c r="M13" s="8"/>
    </row>
    <row r="14" spans="1:13" ht="18" customHeight="1">
      <c r="A14" s="36" t="s">
        <v>5</v>
      </c>
      <c r="B14" s="37"/>
      <c r="C14" s="37"/>
      <c r="D14" s="37"/>
      <c r="E14" s="37"/>
      <c r="F14" s="37"/>
      <c r="G14" s="38"/>
      <c r="H14" s="16" t="s">
        <v>7</v>
      </c>
      <c r="I14" s="17" t="s">
        <v>6</v>
      </c>
      <c r="J14" s="36" t="s">
        <v>12</v>
      </c>
      <c r="K14" s="38"/>
    </row>
    <row r="15" spans="1:13" ht="18" customHeight="1">
      <c r="A15" s="33" t="s">
        <v>8</v>
      </c>
      <c r="B15" s="34"/>
      <c r="C15" s="34"/>
      <c r="D15" s="34"/>
      <c r="E15" s="34"/>
      <c r="F15" s="34"/>
      <c r="G15" s="35"/>
      <c r="H15" s="9">
        <v>1000</v>
      </c>
      <c r="I15" s="11">
        <v>3</v>
      </c>
      <c r="J15" s="47">
        <f>H15*I15</f>
        <v>3000</v>
      </c>
      <c r="K15" s="48"/>
    </row>
    <row r="16" spans="1:13" ht="18" customHeight="1">
      <c r="A16" s="33" t="s">
        <v>8</v>
      </c>
      <c r="B16" s="34"/>
      <c r="C16" s="34"/>
      <c r="D16" s="34"/>
      <c r="E16" s="34"/>
      <c r="F16" s="34"/>
      <c r="G16" s="35"/>
      <c r="H16" s="9">
        <v>1000</v>
      </c>
      <c r="I16" s="11">
        <v>5</v>
      </c>
      <c r="J16" s="47">
        <f>IF(I16&gt;0,H16*I16,"")</f>
        <v>5000</v>
      </c>
      <c r="K16" s="48"/>
    </row>
    <row r="17" spans="1:16" ht="18" customHeight="1">
      <c r="A17" s="33" t="s">
        <v>8</v>
      </c>
      <c r="B17" s="34"/>
      <c r="C17" s="34"/>
      <c r="D17" s="34"/>
      <c r="E17" s="34"/>
      <c r="F17" s="34"/>
      <c r="G17" s="35"/>
      <c r="H17" s="9">
        <v>1000000</v>
      </c>
      <c r="I17" s="11">
        <v>2</v>
      </c>
      <c r="J17" s="47">
        <f t="shared" ref="J17:J27" si="0">IF(I17&gt;0,H17*I17,"")</f>
        <v>2000000</v>
      </c>
      <c r="K17" s="48"/>
    </row>
    <row r="18" spans="1:16" ht="18" customHeight="1">
      <c r="A18" s="33"/>
      <c r="B18" s="34"/>
      <c r="C18" s="34"/>
      <c r="D18" s="34"/>
      <c r="E18" s="34"/>
      <c r="F18" s="34"/>
      <c r="G18" s="35"/>
      <c r="H18" s="9"/>
      <c r="I18" s="11"/>
      <c r="J18" s="47" t="str">
        <f t="shared" si="0"/>
        <v/>
      </c>
      <c r="K18" s="48"/>
    </row>
    <row r="19" spans="1:16" ht="18" customHeight="1">
      <c r="A19" s="33"/>
      <c r="B19" s="34"/>
      <c r="C19" s="34"/>
      <c r="D19" s="34"/>
      <c r="E19" s="34"/>
      <c r="F19" s="34"/>
      <c r="G19" s="35"/>
      <c r="H19" s="9"/>
      <c r="I19" s="11"/>
      <c r="J19" s="47" t="str">
        <f t="shared" si="0"/>
        <v/>
      </c>
      <c r="K19" s="48"/>
    </row>
    <row r="20" spans="1:16" ht="18" customHeight="1">
      <c r="A20" s="33"/>
      <c r="B20" s="34"/>
      <c r="C20" s="34"/>
      <c r="D20" s="34"/>
      <c r="E20" s="34"/>
      <c r="F20" s="34"/>
      <c r="G20" s="35"/>
      <c r="H20" s="9"/>
      <c r="I20" s="11"/>
      <c r="J20" s="47" t="str">
        <f t="shared" si="0"/>
        <v/>
      </c>
      <c r="K20" s="48"/>
    </row>
    <row r="21" spans="1:16" ht="18" customHeight="1">
      <c r="A21" s="33"/>
      <c r="B21" s="34"/>
      <c r="C21" s="34"/>
      <c r="D21" s="34"/>
      <c r="E21" s="34"/>
      <c r="F21" s="34"/>
      <c r="G21" s="35"/>
      <c r="H21" s="9"/>
      <c r="I21" s="11"/>
      <c r="J21" s="47" t="str">
        <f t="shared" si="0"/>
        <v/>
      </c>
      <c r="K21" s="48"/>
    </row>
    <row r="22" spans="1:16" ht="18" customHeight="1">
      <c r="A22" s="33"/>
      <c r="B22" s="34"/>
      <c r="C22" s="34"/>
      <c r="D22" s="34"/>
      <c r="E22" s="34"/>
      <c r="F22" s="34"/>
      <c r="G22" s="35"/>
      <c r="H22" s="9"/>
      <c r="I22" s="11"/>
      <c r="J22" s="47" t="str">
        <f t="shared" si="0"/>
        <v/>
      </c>
      <c r="K22" s="48"/>
    </row>
    <row r="23" spans="1:16" ht="18" customHeight="1">
      <c r="A23" s="33"/>
      <c r="B23" s="34"/>
      <c r="C23" s="34"/>
      <c r="D23" s="34"/>
      <c r="E23" s="34"/>
      <c r="F23" s="34"/>
      <c r="G23" s="35"/>
      <c r="H23" s="9"/>
      <c r="I23" s="11"/>
      <c r="J23" s="47" t="str">
        <f t="shared" si="0"/>
        <v/>
      </c>
      <c r="K23" s="48"/>
    </row>
    <row r="24" spans="1:16" ht="18" customHeight="1">
      <c r="A24" s="33"/>
      <c r="B24" s="34"/>
      <c r="C24" s="34"/>
      <c r="D24" s="34"/>
      <c r="E24" s="34"/>
      <c r="F24" s="34"/>
      <c r="G24" s="35"/>
      <c r="H24" s="9"/>
      <c r="I24" s="11"/>
      <c r="J24" s="47" t="str">
        <f t="shared" si="0"/>
        <v/>
      </c>
      <c r="K24" s="48"/>
    </row>
    <row r="25" spans="1:16" ht="18" customHeight="1">
      <c r="A25" s="33"/>
      <c r="B25" s="34"/>
      <c r="C25" s="34"/>
      <c r="D25" s="34"/>
      <c r="E25" s="34"/>
      <c r="F25" s="34"/>
      <c r="G25" s="35"/>
      <c r="H25" s="9"/>
      <c r="I25" s="11"/>
      <c r="J25" s="47" t="str">
        <f t="shared" si="0"/>
        <v/>
      </c>
      <c r="K25" s="48"/>
    </row>
    <row r="26" spans="1:16" ht="18" customHeight="1">
      <c r="A26" s="33"/>
      <c r="B26" s="34"/>
      <c r="C26" s="34"/>
      <c r="D26" s="34"/>
      <c r="E26" s="34"/>
      <c r="F26" s="34"/>
      <c r="G26" s="35"/>
      <c r="H26" s="9"/>
      <c r="I26" s="11"/>
      <c r="J26" s="47" t="str">
        <f t="shared" si="0"/>
        <v/>
      </c>
      <c r="K26" s="48"/>
    </row>
    <row r="27" spans="1:16" ht="18" customHeight="1">
      <c r="A27" s="33"/>
      <c r="B27" s="34"/>
      <c r="C27" s="34"/>
      <c r="D27" s="34"/>
      <c r="E27" s="34"/>
      <c r="F27" s="34"/>
      <c r="G27" s="35"/>
      <c r="H27" s="9"/>
      <c r="I27" s="11"/>
      <c r="J27" s="47" t="str">
        <f t="shared" si="0"/>
        <v/>
      </c>
      <c r="K27" s="48"/>
    </row>
    <row r="28" spans="1:16" ht="18" customHeight="1">
      <c r="A28" s="5"/>
      <c r="B28" s="5"/>
      <c r="C28" s="5"/>
      <c r="D28" s="5"/>
      <c r="E28" s="5"/>
      <c r="F28" s="5"/>
      <c r="G28" s="5"/>
      <c r="H28" s="22"/>
      <c r="I28" s="14" t="s">
        <v>9</v>
      </c>
      <c r="J28" s="43">
        <f>SUM(J15:K27)</f>
        <v>2008000</v>
      </c>
      <c r="K28" s="44"/>
    </row>
    <row r="29" spans="1:16" ht="18" customHeight="1">
      <c r="A29" s="29" t="s">
        <v>21</v>
      </c>
      <c r="B29" s="29"/>
      <c r="C29" s="23"/>
      <c r="D29" s="31">
        <v>42840</v>
      </c>
      <c r="E29" s="31"/>
      <c r="F29" s="31"/>
      <c r="G29" s="31"/>
      <c r="H29" s="32"/>
      <c r="I29" s="15" t="s">
        <v>1</v>
      </c>
      <c r="J29" s="45">
        <f>J28*0.1</f>
        <v>200800</v>
      </c>
      <c r="K29" s="46"/>
    </row>
    <row r="30" spans="1:16" ht="18" customHeight="1">
      <c r="A30" s="29" t="s">
        <v>22</v>
      </c>
      <c r="B30" s="29"/>
      <c r="C30" s="24"/>
      <c r="D30" s="31">
        <v>42916</v>
      </c>
      <c r="E30" s="31"/>
      <c r="F30" s="31"/>
      <c r="G30" s="31"/>
      <c r="H30" s="31"/>
      <c r="I30" s="15" t="s">
        <v>10</v>
      </c>
      <c r="J30" s="45">
        <f>SUM(J28:K29)</f>
        <v>2208800</v>
      </c>
      <c r="K30" s="46"/>
    </row>
    <row r="31" spans="1:16" ht="18" customHeight="1">
      <c r="A31" s="29" t="s">
        <v>18</v>
      </c>
      <c r="B31" s="29"/>
      <c r="C31" s="24"/>
      <c r="D31" s="30" t="s">
        <v>20</v>
      </c>
      <c r="E31" s="30"/>
      <c r="F31" s="30"/>
      <c r="G31" s="30"/>
      <c r="H31" s="30"/>
      <c r="I31" s="30"/>
      <c r="J31" s="30"/>
      <c r="K31" s="30"/>
    </row>
    <row r="32" spans="1:16" ht="18" customHeight="1">
      <c r="A32" s="13"/>
      <c r="B32" s="13"/>
      <c r="C32" s="13"/>
      <c r="D32" s="13"/>
      <c r="F32" s="4"/>
      <c r="G32" s="4"/>
      <c r="H32" s="4"/>
      <c r="I32" s="4"/>
      <c r="P32" s="25"/>
    </row>
    <row r="33" spans="1:11" ht="18" customHeight="1">
      <c r="A33" s="18" t="s">
        <v>2</v>
      </c>
      <c r="B33" s="19"/>
      <c r="C33" s="19"/>
      <c r="D33" s="19"/>
      <c r="E33" s="20"/>
      <c r="F33" s="21"/>
      <c r="G33" s="21"/>
      <c r="H33" s="21"/>
      <c r="I33" s="21"/>
      <c r="J33" s="20"/>
      <c r="K33" s="20"/>
    </row>
    <row r="34" spans="1:11" ht="18" customHeight="1">
      <c r="A34" s="18"/>
      <c r="B34" s="19"/>
      <c r="C34" s="19"/>
      <c r="D34" s="19"/>
      <c r="E34" s="20"/>
      <c r="F34" s="21"/>
      <c r="G34" s="21"/>
      <c r="H34" s="21"/>
      <c r="I34" s="21"/>
      <c r="J34" s="20"/>
      <c r="K34" s="20"/>
    </row>
    <row r="35" spans="1:11" ht="18" customHeight="1">
      <c r="A35" s="18"/>
      <c r="B35" s="19"/>
      <c r="C35" s="19"/>
      <c r="D35" s="19"/>
      <c r="E35" s="20"/>
      <c r="F35" s="21"/>
      <c r="G35" s="21"/>
      <c r="H35" s="21"/>
      <c r="I35" s="21"/>
      <c r="J35" s="20"/>
      <c r="K35" s="20"/>
    </row>
    <row r="36" spans="1:11" ht="18" customHeight="1">
      <c r="A36" s="18"/>
      <c r="B36" s="19"/>
      <c r="C36" s="19"/>
      <c r="D36" s="19"/>
      <c r="E36" s="20"/>
      <c r="F36" s="21"/>
      <c r="G36" s="21"/>
      <c r="H36" s="21"/>
      <c r="I36" s="21"/>
      <c r="J36" s="20"/>
      <c r="K36" s="20"/>
    </row>
    <row r="37" spans="1:11" ht="18" customHeight="1">
      <c r="A37" s="18"/>
      <c r="B37" s="19"/>
      <c r="C37" s="19"/>
      <c r="D37" s="19"/>
      <c r="E37" s="20"/>
      <c r="F37" s="21"/>
      <c r="G37" s="21"/>
      <c r="H37" s="21"/>
      <c r="I37" s="21"/>
      <c r="J37" s="20"/>
      <c r="K37" s="20"/>
    </row>
    <row r="38" spans="1:11" ht="18" customHeight="1"/>
    <row r="39" spans="1:11" ht="18" customHeight="1"/>
    <row r="40" spans="1:11" ht="18" customHeight="1"/>
  </sheetData>
  <mergeCells count="50">
    <mergeCell ref="A19:G19"/>
    <mergeCell ref="A20:G20"/>
    <mergeCell ref="A4:F4"/>
    <mergeCell ref="A5:C5"/>
    <mergeCell ref="A6:F6"/>
    <mergeCell ref="A11:G11"/>
    <mergeCell ref="J22:K22"/>
    <mergeCell ref="J20:K20"/>
    <mergeCell ref="J21:K21"/>
    <mergeCell ref="J19:K19"/>
    <mergeCell ref="J14:K14"/>
    <mergeCell ref="J15:K15"/>
    <mergeCell ref="J16:K16"/>
    <mergeCell ref="J17:K17"/>
    <mergeCell ref="J18:K18"/>
    <mergeCell ref="J28:K28"/>
    <mergeCell ref="J29:K29"/>
    <mergeCell ref="J30:K30"/>
    <mergeCell ref="J23:K23"/>
    <mergeCell ref="J24:K24"/>
    <mergeCell ref="J25:K25"/>
    <mergeCell ref="J26:K26"/>
    <mergeCell ref="J27:K27"/>
    <mergeCell ref="A27:G27"/>
    <mergeCell ref="A14:G14"/>
    <mergeCell ref="A1:K1"/>
    <mergeCell ref="A22:G22"/>
    <mergeCell ref="A23:G23"/>
    <mergeCell ref="A24:G24"/>
    <mergeCell ref="A25:G25"/>
    <mergeCell ref="A26:G26"/>
    <mergeCell ref="A12:C12"/>
    <mergeCell ref="D12:F12"/>
    <mergeCell ref="A15:G15"/>
    <mergeCell ref="A16:G16"/>
    <mergeCell ref="A17:G17"/>
    <mergeCell ref="A18:G18"/>
    <mergeCell ref="J3:K3"/>
    <mergeCell ref="A21:G21"/>
    <mergeCell ref="A31:B31"/>
    <mergeCell ref="D31:K31"/>
    <mergeCell ref="A29:B29"/>
    <mergeCell ref="D30:H30"/>
    <mergeCell ref="D29:H29"/>
    <mergeCell ref="A30:B30"/>
    <mergeCell ref="H6:K6"/>
    <mergeCell ref="H7:K7"/>
    <mergeCell ref="H8:K8"/>
    <mergeCell ref="H9:K9"/>
    <mergeCell ref="H10:K10"/>
  </mergeCells>
  <phoneticPr fontId="4"/>
  <printOptions horizontalCentered="1"/>
  <pageMargins left="0.98425196850393704" right="0.78740157480314965" top="0.78740157480314965" bottom="0.78740157480314965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woolen</dc:creator>
  <cp:lastModifiedBy>enomoto kazuya</cp:lastModifiedBy>
  <cp:lastPrinted>2017-04-19T11:39:27Z</cp:lastPrinted>
  <dcterms:created xsi:type="dcterms:W3CDTF">2017-04-15T05:44:40Z</dcterms:created>
  <dcterms:modified xsi:type="dcterms:W3CDTF">2023-11-14T16:24:01Z</dcterms:modified>
</cp:coreProperties>
</file>