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7/"/>
    </mc:Choice>
  </mc:AlternateContent>
  <bookViews>
    <workbookView xWindow="4340" yWindow="460" windowWidth="15960" windowHeight="14500"/>
  </bookViews>
  <sheets>
    <sheet name="quotat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<sst xmlns="http://schemas.openxmlformats.org/spreadsheetml/2006/main" count="40" uniqueCount="32">
  <si>
    <t>QUOTATION</t>
  </si>
  <si>
    <t>Quotation no.</t>
  </si>
  <si>
    <t>○○○</t>
  </si>
  <si>
    <t>date:</t>
  </si>
  <si>
    <t>ＡＩＵＥＯ Ｉｎｃ.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</si>
  <si>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</si>
  <si>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</si>
  <si>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</si>
  <si>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</si>
  <si>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</si>
  <si>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</si>
  <si>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</si>
  <si>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</si>
  <si>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</si>
  <si>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</si>
  <si>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</si>
  <si>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</si>
  <si>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</si>
  <si>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</si>
  <si>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</si>
  <si>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</si>
  <si>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EXPIRY:</t>
  </si>
  <si>
    <t>This quote is valid for 90 days.</t>
  </si>
  <si>
    <t>Tax rate</t>
  </si>
  <si>
    <t>DELIVERY:</t>
  </si>
  <si>
    <t>To be determined</t>
  </si>
  <si>
    <t>Total</t>
  </si>
  <si>
    <t>PAYMENT TERM:</t>
  </si>
  <si>
    <t>100% TT in advance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</si>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</sst>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&quot;-&quot;mmm&quot;-&quot;yy"/>
    <numFmt numFmtId="177" formatCode="&quot;¥&quot;#,##0;&quot;¥&quot;#,##0"/>
    <numFmt numFmtId="178" formatCode="#,##0&quot; &quot;;\(#,##0\)"/>
  </numFmts>
  <fonts count="13" x14ac:knownFonts="1">
    <font>
      <sz val="10"/>
      <color indexed="8"/>
      <name val="ヒラギノ角ゴ ProN W3"/>
    </font>
    <font>
      <sz val="11"/>
      <color indexed="8"/>
      <name val="游ゴシック"/>
      <family val="3"/>
      <charset val="128"/>
    </font>
    <font>
      <sz val="10"/>
      <color indexed="8"/>
      <name val="ＭＳ 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6"/>
      <color indexed="8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u/>
      <sz val="22"/>
      <color indexed="8"/>
      <name val="Adobe Fan Heiti Std B"/>
      <charset val="136"/>
    </font>
    <font>
      <sz val="10"/>
      <color indexed="8"/>
      <name val="Adobe Fan Heiti Std B"/>
      <charset val="136"/>
    </font>
    <font>
      <sz val="14"/>
      <color indexed="8"/>
      <name val="Adobe Fan Heiti Std B"/>
      <charset val="136"/>
    </font>
    <font>
      <sz val="16"/>
      <color indexed="8"/>
      <name val="Adobe Fan Heiti Std B"/>
      <charset val="136"/>
    </font>
    <font>
      <sz val="6"/>
      <name val="ヒラギノ角ゴ ProN W3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2" fillId="2" borderId="5" xfId="0" applyNumberFormat="1" applyFont="1" applyFill="1" applyBorder="1" applyAlignment="1"/>
    <xf numFmtId="0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/>
    <xf numFmtId="0" fontId="5" fillId="2" borderId="6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left" vertical="top"/>
    </xf>
    <xf numFmtId="177" fontId="6" fillId="2" borderId="10" xfId="0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horizontal="left" vertical="top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2" borderId="16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2" fillId="2" borderId="18" xfId="0" applyNumberFormat="1" applyFont="1" applyFill="1" applyBorder="1" applyAlignment="1">
      <alignment vertical="center"/>
    </xf>
    <xf numFmtId="0" fontId="7" fillId="2" borderId="17" xfId="0" applyNumberFormat="1" applyFont="1" applyFill="1" applyBorder="1" applyAlignment="1">
      <alignment vertical="center"/>
    </xf>
    <xf numFmtId="0" fontId="7" fillId="2" borderId="20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22" xfId="0" applyNumberFormat="1" applyFont="1" applyFill="1" applyBorder="1" applyAlignment="1">
      <alignment vertical="center"/>
    </xf>
    <xf numFmtId="0" fontId="2" fillId="2" borderId="22" xfId="0" applyNumberFormat="1" applyFont="1" applyFill="1" applyBorder="1" applyAlignment="1">
      <alignment vertical="center" wrapText="1"/>
    </xf>
    <xf numFmtId="0" fontId="2" fillId="2" borderId="22" xfId="0" applyNumberFormat="1" applyFont="1" applyFill="1" applyBorder="1" applyAlignment="1">
      <alignment horizontal="left" vertical="center"/>
    </xf>
    <xf numFmtId="0" fontId="2" fillId="2" borderId="23" xfId="0" applyNumberFormat="1" applyFont="1" applyFill="1" applyBorder="1" applyAlignment="1">
      <alignment vertical="center"/>
    </xf>
    <xf numFmtId="0" fontId="2" fillId="2" borderId="24" xfId="0" applyNumberFormat="1" applyFont="1" applyFill="1" applyBorder="1" applyAlignment="1">
      <alignment vertical="center"/>
    </xf>
    <xf numFmtId="0" fontId="2" fillId="2" borderId="25" xfId="0" applyNumberFormat="1" applyFont="1" applyFill="1" applyBorder="1" applyAlignment="1">
      <alignment vertical="center"/>
    </xf>
    <xf numFmtId="0" fontId="2" fillId="2" borderId="25" xfId="0" applyNumberFormat="1" applyFont="1" applyFill="1" applyBorder="1" applyAlignment="1">
      <alignment vertical="center" wrapText="1"/>
    </xf>
    <xf numFmtId="0" fontId="2" fillId="2" borderId="25" xfId="0" applyNumberFormat="1" applyFont="1" applyFill="1" applyBorder="1" applyAlignment="1">
      <alignment horizontal="left" vertical="center"/>
    </xf>
    <xf numFmtId="0" fontId="2" fillId="2" borderId="26" xfId="0" applyNumberFormat="1" applyFont="1" applyFill="1" applyBorder="1" applyAlignment="1">
      <alignment vertical="center"/>
    </xf>
    <xf numFmtId="178" fontId="9" fillId="2" borderId="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>
      <alignment vertical="center"/>
    </xf>
    <xf numFmtId="49" fontId="9" fillId="2" borderId="21" xfId="0" applyNumberFormat="1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vertical="center"/>
    </xf>
    <xf numFmtId="0" fontId="9" fillId="2" borderId="22" xfId="0" applyNumberFormat="1" applyFont="1" applyFill="1" applyBorder="1" applyAlignment="1">
      <alignment vertical="center"/>
    </xf>
    <xf numFmtId="0" fontId="9" fillId="2" borderId="24" xfId="0" applyNumberFormat="1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0" fontId="9" fillId="2" borderId="25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14" xfId="0" applyNumberFormat="1" applyFont="1" applyFill="1" applyBorder="1" applyAlignment="1">
      <alignment vertical="center"/>
    </xf>
    <xf numFmtId="0" fontId="2" fillId="2" borderId="12" xfId="0" applyNumberFormat="1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vertical="center"/>
    </xf>
    <xf numFmtId="178" fontId="9" fillId="2" borderId="14" xfId="0" applyNumberFormat="1" applyFont="1" applyFill="1" applyBorder="1" applyAlignment="1">
      <alignment horizontal="right" vertical="center"/>
    </xf>
    <xf numFmtId="178" fontId="9" fillId="2" borderId="15" xfId="0" applyNumberFormat="1" applyFont="1" applyFill="1" applyBorder="1" applyAlignment="1">
      <alignment horizontal="right" vertical="center"/>
    </xf>
    <xf numFmtId="49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9" fillId="2" borderId="19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FF0F0"/>
      <color rgb="FF79F0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8"/>
  <sheetViews>
    <sheetView showGridLines="0" tabSelected="1" topLeftCell="A12" workbookViewId="0">
      <selection activeCell="I28" sqref="I28:I30"/>
    </sheetView>
  </sheetViews>
  <sheetFormatPr baseColWidth="12" defaultColWidth="8.85546875" defaultRowHeight="13" customHeight="1" x14ac:dyDescent="0.2"/>
  <cols>
    <col min="1" max="1" width="8.7109375" style="1" customWidth="1"/>
    <col min="2" max="2" width="5.28515625" style="1" customWidth="1"/>
    <col min="3" max="5" width="5.7109375" style="1" customWidth="1"/>
    <col min="6" max="6" width="9.7109375" style="1" customWidth="1"/>
    <col min="7" max="7" width="6.7109375" style="1" customWidth="1"/>
    <col min="8" max="9" width="9.7109375" style="1" customWidth="1"/>
    <col min="10" max="11" width="6.7109375" style="1" customWidth="1"/>
    <col min="12" max="256" width="8.85546875" customWidth="1"/>
  </cols>
  <sheetData>
    <row r="1" spans="1:11" ht="74.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13.25" customHeight="1" x14ac:dyDescent="0.15">
      <c r="A2" s="2" t="s">
        <v>1</v>
      </c>
      <c r="B2" s="3"/>
      <c r="C2" s="4" t="s">
        <v>2</v>
      </c>
      <c r="D2" s="5"/>
      <c r="E2" s="5"/>
      <c r="F2" s="5"/>
      <c r="G2" s="5"/>
      <c r="H2" s="3"/>
      <c r="I2" s="6" t="s">
        <v>3</v>
      </c>
      <c r="J2" s="79">
        <v>41377</v>
      </c>
      <c r="K2" s="80"/>
    </row>
    <row r="3" spans="1:11" ht="18" customHeight="1" x14ac:dyDescent="0.2">
      <c r="A3" s="7"/>
      <c r="B3" s="8"/>
      <c r="C3" s="8"/>
      <c r="D3" s="9"/>
      <c r="E3" s="9"/>
      <c r="F3" s="9"/>
      <c r="G3" s="9"/>
      <c r="H3" s="10"/>
      <c r="I3" s="10"/>
      <c r="J3" s="3"/>
      <c r="K3" s="11"/>
    </row>
    <row r="4" spans="1:11" ht="18" customHeight="1" x14ac:dyDescent="0.15">
      <c r="A4" s="77" t="s">
        <v>4</v>
      </c>
      <c r="B4" s="78"/>
      <c r="C4" s="78"/>
      <c r="D4" s="78"/>
      <c r="E4" s="78"/>
      <c r="F4" s="78"/>
      <c r="G4" s="5"/>
      <c r="H4" s="5"/>
      <c r="I4" s="5"/>
      <c r="J4" s="3"/>
      <c r="K4" s="11"/>
    </row>
    <row r="5" spans="1:11" ht="13.25" customHeight="1" x14ac:dyDescent="0.15">
      <c r="A5" s="76" t="s">
        <v>5</v>
      </c>
      <c r="B5" s="71"/>
      <c r="C5" s="71"/>
      <c r="D5" s="3"/>
      <c r="E5" s="9"/>
      <c r="F5" s="9"/>
      <c r="G5" s="9"/>
      <c r="H5" s="12" t="s">
        <v>6</v>
      </c>
      <c r="I5" s="9"/>
      <c r="J5" s="3"/>
      <c r="K5" s="11"/>
    </row>
    <row r="6" spans="1:11" ht="16.25" customHeight="1" x14ac:dyDescent="0.2">
      <c r="A6" s="75" t="s">
        <v>7</v>
      </c>
      <c r="B6" s="73"/>
      <c r="C6" s="73"/>
      <c r="D6" s="73"/>
      <c r="E6" s="73"/>
      <c r="F6" s="73"/>
      <c r="G6" s="9"/>
      <c r="H6" s="67" t="s">
        <v>8</v>
      </c>
      <c r="I6" s="68"/>
      <c r="J6" s="68"/>
      <c r="K6" s="69"/>
    </row>
    <row r="7" spans="1:11" ht="16" customHeight="1" x14ac:dyDescent="0.15">
      <c r="A7" s="14" t="s">
        <v>9</v>
      </c>
      <c r="B7" s="4" t="s">
        <v>10</v>
      </c>
      <c r="C7" s="3"/>
      <c r="D7" s="9"/>
      <c r="E7" s="9"/>
      <c r="F7" s="9"/>
      <c r="G7" s="9"/>
      <c r="H7" s="70" t="s">
        <v>5</v>
      </c>
      <c r="I7" s="71"/>
      <c r="J7" s="71"/>
      <c r="K7" s="11"/>
    </row>
    <row r="8" spans="1:11" ht="14" customHeight="1" x14ac:dyDescent="0.15">
      <c r="A8" s="15"/>
      <c r="B8" s="5"/>
      <c r="C8" s="5"/>
      <c r="D8" s="9"/>
      <c r="E8" s="9"/>
      <c r="F8" s="9"/>
      <c r="G8" s="9"/>
      <c r="H8" s="72" t="s">
        <v>11</v>
      </c>
      <c r="I8" s="73"/>
      <c r="J8" s="73"/>
      <c r="K8" s="74"/>
    </row>
    <row r="9" spans="1:11" ht="14" customHeight="1" x14ac:dyDescent="0.15">
      <c r="A9" s="15"/>
      <c r="B9" s="5"/>
      <c r="C9" s="5"/>
      <c r="D9" s="9"/>
      <c r="E9" s="9"/>
      <c r="F9" s="9"/>
      <c r="G9" s="9"/>
      <c r="H9" s="72" t="s">
        <v>7</v>
      </c>
      <c r="I9" s="73"/>
      <c r="J9" s="73"/>
      <c r="K9" s="74"/>
    </row>
    <row r="10" spans="1:11" ht="14" customHeight="1" x14ac:dyDescent="0.15">
      <c r="A10" s="15"/>
      <c r="B10" s="5"/>
      <c r="C10" s="5"/>
      <c r="D10" s="9"/>
      <c r="E10" s="9"/>
      <c r="F10" s="9"/>
      <c r="G10" s="9"/>
      <c r="H10" s="4" t="s">
        <v>9</v>
      </c>
      <c r="I10" s="4" t="s">
        <v>10</v>
      </c>
      <c r="J10" s="13"/>
      <c r="K10" s="16"/>
    </row>
    <row r="11" spans="1:11" ht="19.25" customHeight="1" x14ac:dyDescent="0.2">
      <c r="A11" s="61"/>
      <c r="B11" s="62"/>
      <c r="C11" s="62"/>
      <c r="D11" s="62"/>
      <c r="E11" s="62"/>
      <c r="F11" s="62"/>
      <c r="G11" s="50"/>
      <c r="H11" s="17"/>
      <c r="I11" s="17"/>
      <c r="J11" s="3"/>
      <c r="K11" s="11"/>
    </row>
    <row r="12" spans="1:11" ht="39.75" customHeight="1" x14ac:dyDescent="0.15">
      <c r="A12" s="81" t="s">
        <v>12</v>
      </c>
      <c r="B12" s="82"/>
      <c r="C12" s="82"/>
      <c r="D12" s="66">
        <f>J30</f>
        <v>2168640</v>
      </c>
      <c r="E12" s="66"/>
      <c r="F12" s="66"/>
      <c r="G12" s="18"/>
      <c r="H12" s="17"/>
      <c r="I12" s="5"/>
      <c r="J12" s="3"/>
      <c r="K12" s="11"/>
    </row>
    <row r="13" spans="1:11" ht="16" customHeight="1" x14ac:dyDescent="0.15">
      <c r="A13" s="19"/>
      <c r="B13" s="20"/>
      <c r="C13" s="20"/>
      <c r="D13" s="20"/>
      <c r="E13" s="20"/>
      <c r="F13" s="20"/>
      <c r="G13" s="21"/>
      <c r="H13" s="22"/>
      <c r="I13" s="21"/>
      <c r="J13" s="23"/>
      <c r="K13" s="24"/>
    </row>
    <row r="14" spans="1:11" ht="18" customHeight="1" x14ac:dyDescent="0.2">
      <c r="A14" s="83" t="s">
        <v>13</v>
      </c>
      <c r="B14" s="84"/>
      <c r="C14" s="84"/>
      <c r="D14" s="84"/>
      <c r="E14" s="84"/>
      <c r="F14" s="85"/>
      <c r="G14" s="86" t="s">
        <v>14</v>
      </c>
      <c r="H14" s="86" t="s">
        <v>15</v>
      </c>
      <c r="I14" s="86" t="s">
        <v>16</v>
      </c>
      <c r="J14" s="83" t="s">
        <v>17</v>
      </c>
      <c r="K14" s="85"/>
    </row>
    <row r="15" spans="1:11" ht="18" customHeight="1" x14ac:dyDescent="0.2">
      <c r="A15" s="59" t="s">
        <v>18</v>
      </c>
      <c r="B15" s="52"/>
      <c r="C15" s="52"/>
      <c r="D15" s="52"/>
      <c r="E15" s="52"/>
      <c r="F15" s="53"/>
      <c r="G15" s="40">
        <v>3</v>
      </c>
      <c r="H15" s="41" t="s">
        <v>19</v>
      </c>
      <c r="I15" s="42">
        <v>1000</v>
      </c>
      <c r="J15" s="54">
        <f t="shared" ref="J15:J27" si="0">G15*I15</f>
        <v>3000</v>
      </c>
      <c r="K15" s="55"/>
    </row>
    <row r="16" spans="1:11" ht="18" customHeight="1" x14ac:dyDescent="0.2">
      <c r="A16" s="59" t="s">
        <v>18</v>
      </c>
      <c r="B16" s="52"/>
      <c r="C16" s="52"/>
      <c r="D16" s="52"/>
      <c r="E16" s="52"/>
      <c r="F16" s="53"/>
      <c r="G16" s="40">
        <v>5</v>
      </c>
      <c r="H16" s="41" t="s">
        <v>19</v>
      </c>
      <c r="I16" s="42">
        <v>1000</v>
      </c>
      <c r="J16" s="54">
        <f t="shared" si="0"/>
        <v>5000</v>
      </c>
      <c r="K16" s="55"/>
    </row>
    <row r="17" spans="1:11" ht="18" customHeight="1" x14ac:dyDescent="0.2">
      <c r="A17" s="59" t="s">
        <v>18</v>
      </c>
      <c r="B17" s="52"/>
      <c r="C17" s="52"/>
      <c r="D17" s="52"/>
      <c r="E17" s="52"/>
      <c r="F17" s="53"/>
      <c r="G17" s="40">
        <v>2</v>
      </c>
      <c r="H17" s="41" t="s">
        <v>19</v>
      </c>
      <c r="I17" s="42">
        <v>1000000</v>
      </c>
      <c r="J17" s="54">
        <f t="shared" si="0"/>
        <v>2000000</v>
      </c>
      <c r="K17" s="55"/>
    </row>
    <row r="18" spans="1:11" ht="18" customHeight="1" x14ac:dyDescent="0.2">
      <c r="A18" s="51"/>
      <c r="B18" s="52"/>
      <c r="C18" s="52"/>
      <c r="D18" s="52"/>
      <c r="E18" s="52"/>
      <c r="F18" s="53"/>
      <c r="G18" s="40"/>
      <c r="H18" s="40"/>
      <c r="I18" s="42"/>
      <c r="J18" s="54">
        <f t="shared" si="0"/>
        <v>0</v>
      </c>
      <c r="K18" s="55"/>
    </row>
    <row r="19" spans="1:11" ht="18" customHeight="1" x14ac:dyDescent="0.2">
      <c r="A19" s="51"/>
      <c r="B19" s="52"/>
      <c r="C19" s="52"/>
      <c r="D19" s="52"/>
      <c r="E19" s="52"/>
      <c r="F19" s="53"/>
      <c r="G19" s="40"/>
      <c r="H19" s="40"/>
      <c r="I19" s="42"/>
      <c r="J19" s="54">
        <f t="shared" si="0"/>
        <v>0</v>
      </c>
      <c r="K19" s="55"/>
    </row>
    <row r="20" spans="1:11" ht="18" customHeight="1" x14ac:dyDescent="0.2">
      <c r="A20" s="51"/>
      <c r="B20" s="52"/>
      <c r="C20" s="52"/>
      <c r="D20" s="52"/>
      <c r="E20" s="52"/>
      <c r="F20" s="53"/>
      <c r="G20" s="40"/>
      <c r="H20" s="40"/>
      <c r="I20" s="42"/>
      <c r="J20" s="54">
        <f t="shared" si="0"/>
        <v>0</v>
      </c>
      <c r="K20" s="55"/>
    </row>
    <row r="21" spans="1:11" ht="18" customHeight="1" x14ac:dyDescent="0.2">
      <c r="A21" s="51"/>
      <c r="B21" s="52"/>
      <c r="C21" s="52"/>
      <c r="D21" s="52"/>
      <c r="E21" s="52"/>
      <c r="F21" s="53"/>
      <c r="G21" s="40"/>
      <c r="H21" s="40"/>
      <c r="I21" s="42"/>
      <c r="J21" s="54">
        <f t="shared" si="0"/>
        <v>0</v>
      </c>
      <c r="K21" s="55"/>
    </row>
    <row r="22" spans="1:11" ht="18" customHeight="1" x14ac:dyDescent="0.2">
      <c r="A22" s="51"/>
      <c r="B22" s="52"/>
      <c r="C22" s="52"/>
      <c r="D22" s="52"/>
      <c r="E22" s="52"/>
      <c r="F22" s="53"/>
      <c r="G22" s="40"/>
      <c r="H22" s="40"/>
      <c r="I22" s="42"/>
      <c r="J22" s="54">
        <f t="shared" si="0"/>
        <v>0</v>
      </c>
      <c r="K22" s="55"/>
    </row>
    <row r="23" spans="1:11" ht="18" customHeight="1" x14ac:dyDescent="0.2">
      <c r="A23" s="51"/>
      <c r="B23" s="52"/>
      <c r="C23" s="52"/>
      <c r="D23" s="52"/>
      <c r="E23" s="52"/>
      <c r="F23" s="53"/>
      <c r="G23" s="40"/>
      <c r="H23" s="40"/>
      <c r="I23" s="42"/>
      <c r="J23" s="54">
        <f t="shared" si="0"/>
        <v>0</v>
      </c>
      <c r="K23" s="55"/>
    </row>
    <row r="24" spans="1:11" ht="18" customHeight="1" x14ac:dyDescent="0.2">
      <c r="A24" s="51"/>
      <c r="B24" s="52"/>
      <c r="C24" s="52"/>
      <c r="D24" s="52"/>
      <c r="E24" s="52"/>
      <c r="F24" s="53"/>
      <c r="G24" s="40"/>
      <c r="H24" s="40"/>
      <c r="I24" s="42"/>
      <c r="J24" s="54">
        <f t="shared" si="0"/>
        <v>0</v>
      </c>
      <c r="K24" s="55"/>
    </row>
    <row r="25" spans="1:11" ht="18" customHeight="1" x14ac:dyDescent="0.2">
      <c r="A25" s="51"/>
      <c r="B25" s="52"/>
      <c r="C25" s="52"/>
      <c r="D25" s="52"/>
      <c r="E25" s="52"/>
      <c r="F25" s="53"/>
      <c r="G25" s="40"/>
      <c r="H25" s="40"/>
      <c r="I25" s="42"/>
      <c r="J25" s="54">
        <f t="shared" si="0"/>
        <v>0</v>
      </c>
      <c r="K25" s="55"/>
    </row>
    <row r="26" spans="1:11" ht="18" customHeight="1" x14ac:dyDescent="0.2">
      <c r="A26" s="51"/>
      <c r="B26" s="52"/>
      <c r="C26" s="52"/>
      <c r="D26" s="52"/>
      <c r="E26" s="52"/>
      <c r="F26" s="53"/>
      <c r="G26" s="40"/>
      <c r="H26" s="40"/>
      <c r="I26" s="42"/>
      <c r="J26" s="54">
        <f t="shared" si="0"/>
        <v>0</v>
      </c>
      <c r="K26" s="55"/>
    </row>
    <row r="27" spans="1:11" ht="18" customHeight="1" x14ac:dyDescent="0.2">
      <c r="A27" s="51"/>
      <c r="B27" s="52"/>
      <c r="C27" s="52"/>
      <c r="D27" s="52"/>
      <c r="E27" s="52"/>
      <c r="F27" s="53"/>
      <c r="G27" s="40"/>
      <c r="H27" s="40"/>
      <c r="I27" s="42"/>
      <c r="J27" s="54">
        <f t="shared" si="0"/>
        <v>0</v>
      </c>
      <c r="K27" s="55"/>
    </row>
    <row r="28" spans="1:11" ht="18" customHeight="1" x14ac:dyDescent="0.2">
      <c r="A28" s="25"/>
      <c r="B28" s="26"/>
      <c r="C28" s="26"/>
      <c r="D28" s="26"/>
      <c r="E28" s="26"/>
      <c r="F28" s="26"/>
      <c r="G28" s="26"/>
      <c r="H28" s="27"/>
      <c r="I28" s="86" t="s">
        <v>20</v>
      </c>
      <c r="J28" s="54">
        <f>SUM(J15:K27)</f>
        <v>2008000</v>
      </c>
      <c r="K28" s="55"/>
    </row>
    <row r="29" spans="1:11" ht="18" customHeight="1" x14ac:dyDescent="0.2">
      <c r="A29" s="60" t="s">
        <v>21</v>
      </c>
      <c r="B29" s="57"/>
      <c r="C29" s="56" t="s">
        <v>22</v>
      </c>
      <c r="D29" s="57"/>
      <c r="E29" s="57"/>
      <c r="F29" s="57"/>
      <c r="G29" s="57"/>
      <c r="H29" s="58"/>
      <c r="I29" s="86" t="s">
        <v>23</v>
      </c>
      <c r="J29" s="54">
        <f>J28*0.08</f>
        <v>160640</v>
      </c>
      <c r="K29" s="55"/>
    </row>
    <row r="30" spans="1:11" ht="18" customHeight="1" x14ac:dyDescent="0.2">
      <c r="A30" s="60" t="s">
        <v>24</v>
      </c>
      <c r="B30" s="57"/>
      <c r="C30" s="56" t="s">
        <v>25</v>
      </c>
      <c r="D30" s="57"/>
      <c r="E30" s="57"/>
      <c r="F30" s="57"/>
      <c r="G30" s="57"/>
      <c r="H30" s="58"/>
      <c r="I30" s="86" t="s">
        <v>26</v>
      </c>
      <c r="J30" s="54">
        <f>SUM(J28:K29)</f>
        <v>2168640</v>
      </c>
      <c r="K30" s="55"/>
    </row>
    <row r="31" spans="1:11" ht="18" customHeight="1" x14ac:dyDescent="0.2">
      <c r="A31" s="60" t="s">
        <v>27</v>
      </c>
      <c r="B31" s="57"/>
      <c r="C31" s="56" t="s">
        <v>28</v>
      </c>
      <c r="D31" s="57"/>
      <c r="E31" s="57"/>
      <c r="F31" s="57"/>
      <c r="G31" s="57"/>
      <c r="H31" s="57"/>
      <c r="I31" s="28"/>
      <c r="J31" s="28"/>
      <c r="K31" s="29"/>
    </row>
    <row r="32" spans="1:11" ht="18" customHeight="1" x14ac:dyDescent="0.2">
      <c r="A32" s="49"/>
      <c r="B32" s="50"/>
      <c r="C32" s="50"/>
      <c r="D32" s="50"/>
      <c r="E32" s="50"/>
      <c r="F32" s="50"/>
      <c r="G32" s="50"/>
      <c r="H32" s="50"/>
      <c r="I32" s="8"/>
      <c r="J32" s="9"/>
      <c r="K32" s="30"/>
    </row>
    <row r="33" spans="1:11" ht="18" customHeight="1" x14ac:dyDescent="0.2">
      <c r="A33" s="43" t="s">
        <v>29</v>
      </c>
      <c r="B33" s="44" t="s">
        <v>30</v>
      </c>
      <c r="C33" s="45"/>
      <c r="D33" s="32"/>
      <c r="E33" s="31"/>
      <c r="F33" s="33"/>
      <c r="G33" s="33"/>
      <c r="H33" s="33"/>
      <c r="I33" s="33"/>
      <c r="J33" s="31"/>
      <c r="K33" s="34"/>
    </row>
    <row r="34" spans="1:11" ht="18" customHeight="1" x14ac:dyDescent="0.2">
      <c r="A34" s="46"/>
      <c r="B34" s="47" t="s">
        <v>31</v>
      </c>
      <c r="C34" s="48"/>
      <c r="D34" s="37"/>
      <c r="E34" s="36"/>
      <c r="F34" s="38"/>
      <c r="G34" s="38"/>
      <c r="H34" s="38"/>
      <c r="I34" s="38"/>
      <c r="J34" s="36"/>
      <c r="K34" s="39"/>
    </row>
    <row r="35" spans="1:11" ht="18" customHeight="1" x14ac:dyDescent="0.2">
      <c r="A35" s="35"/>
      <c r="B35" s="37"/>
      <c r="C35" s="37"/>
      <c r="D35" s="37"/>
      <c r="E35" s="36"/>
      <c r="F35" s="38"/>
      <c r="G35" s="38"/>
      <c r="H35" s="38"/>
      <c r="I35" s="38"/>
      <c r="J35" s="36"/>
      <c r="K35" s="39"/>
    </row>
    <row r="36" spans="1:11" ht="18" customHeight="1" x14ac:dyDescent="0.2">
      <c r="A36" s="35"/>
      <c r="B36" s="37"/>
      <c r="C36" s="37"/>
      <c r="D36" s="37"/>
      <c r="E36" s="36"/>
      <c r="F36" s="38"/>
      <c r="G36" s="38"/>
      <c r="H36" s="38"/>
      <c r="I36" s="38"/>
      <c r="J36" s="36"/>
      <c r="K36" s="39"/>
    </row>
    <row r="37" spans="1:11" ht="18" customHeight="1" x14ac:dyDescent="0.2">
      <c r="A37" s="35"/>
      <c r="B37" s="37"/>
      <c r="C37" s="37"/>
      <c r="D37" s="37"/>
      <c r="E37" s="36"/>
      <c r="F37" s="38"/>
      <c r="G37" s="38"/>
      <c r="H37" s="38"/>
      <c r="I37" s="38"/>
      <c r="J37" s="36"/>
      <c r="K37" s="39"/>
    </row>
    <row r="38" spans="1:11" ht="18" customHeight="1" x14ac:dyDescent="0.2">
      <c r="A38" s="35"/>
      <c r="B38" s="37"/>
      <c r="C38" s="37"/>
      <c r="D38" s="37"/>
      <c r="E38" s="36"/>
      <c r="F38" s="38"/>
      <c r="G38" s="38"/>
      <c r="H38" s="38"/>
      <c r="I38" s="38"/>
      <c r="J38" s="36"/>
      <c r="K38" s="39"/>
    </row>
  </sheetData>
  <mergeCells count="51">
    <mergeCell ref="A1:K1"/>
    <mergeCell ref="A24:F24"/>
    <mergeCell ref="D12:F12"/>
    <mergeCell ref="J14:K14"/>
    <mergeCell ref="J21:K21"/>
    <mergeCell ref="H6:K6"/>
    <mergeCell ref="H7:J7"/>
    <mergeCell ref="J18:K18"/>
    <mergeCell ref="H8:K8"/>
    <mergeCell ref="A6:F6"/>
    <mergeCell ref="A5:C5"/>
    <mergeCell ref="J15:K15"/>
    <mergeCell ref="A4:F4"/>
    <mergeCell ref="H9:K9"/>
    <mergeCell ref="J2:K2"/>
    <mergeCell ref="A11:G11"/>
    <mergeCell ref="J22:K22"/>
    <mergeCell ref="A22:F22"/>
    <mergeCell ref="A20:F20"/>
    <mergeCell ref="A25:F25"/>
    <mergeCell ref="J24:K24"/>
    <mergeCell ref="A16:F16"/>
    <mergeCell ref="A21:F21"/>
    <mergeCell ref="J17:K17"/>
    <mergeCell ref="J16:K16"/>
    <mergeCell ref="J19:K19"/>
    <mergeCell ref="A17:F17"/>
    <mergeCell ref="J28:K28"/>
    <mergeCell ref="A30:B30"/>
    <mergeCell ref="A23:F23"/>
    <mergeCell ref="J30:K30"/>
    <mergeCell ref="A19:F19"/>
    <mergeCell ref="J20:K20"/>
    <mergeCell ref="A29:B29"/>
    <mergeCell ref="J27:K27"/>
    <mergeCell ref="A32:B32"/>
    <mergeCell ref="A26:F26"/>
    <mergeCell ref="A12:C12"/>
    <mergeCell ref="J23:K23"/>
    <mergeCell ref="J25:K25"/>
    <mergeCell ref="A14:F14"/>
    <mergeCell ref="C29:H29"/>
    <mergeCell ref="J26:K26"/>
    <mergeCell ref="A15:F15"/>
    <mergeCell ref="C30:H30"/>
    <mergeCell ref="C31:H31"/>
    <mergeCell ref="C32:H32"/>
    <mergeCell ref="A31:B31"/>
    <mergeCell ref="A27:F27"/>
    <mergeCell ref="J29:K29"/>
    <mergeCell ref="A18:F18"/>
  </mergeCells>
  <phoneticPr fontId="12"/>
  <conditionalFormatting sqref="D12:G12 G15:K27 J28:K30">
    <cfRule type="cellIs" dxfId="0" priority="1" stopIfTrue="1" operator="lessThan">
      <formula>0</formula>
    </cfRule>
  </conditionalFormatting>
  <pageMargins left="1" right="1" top="1" bottom="1" header="0.25" footer="0.25"/>
  <pageSetup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2017-10-13T05:05:29Z</dcterms:modified>
</cp:coreProperties>
</file>