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<sst xmlns="http://schemas.openxmlformats.org/spreadsheetml/2006/main" count="23">
  <si>
    <t>　　　　年</t>
  </si>
  <si>
    <t>項目</t>
  </si>
  <si>
    <t>月</t>
  </si>
  <si>
    <t>収入</t>
  </si>
  <si>
    <t>給料</t>
  </si>
  <si>
    <t>臨時収入</t>
  </si>
  <si>
    <t>ボーナス</t>
  </si>
  <si>
    <t>収入合計</t>
  </si>
  <si>
    <t>支出</t>
  </si>
  <si>
    <t>家賃</t>
  </si>
  <si>
    <t>食費</t>
  </si>
  <si>
    <t>日用品費</t>
  </si>
  <si>
    <t>電気代</t>
  </si>
  <si>
    <t>ガス代</t>
  </si>
  <si>
    <t>水道代</t>
  </si>
  <si>
    <t>通信費</t>
  </si>
  <si>
    <t>お小遣い</t>
  </si>
  <si>
    <t>その他</t>
  </si>
  <si>
    <t>支出合計</t>
  </si>
  <si>
    <t>貯金</t>
  </si>
  <si>
    <t>収支合計</t>
  </si>
  <si>
    <t>※入力すると自動的に円グラフが作成されます</t>
  </si>
  <si>
    <t xml:space="preserve">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</si>
</sst>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[$¥-411]#,##0;[Red]\-[$¥-411]#,##0"/>
    <numFmt numFmtId="180" formatCode="0&quot;月&quot;"/>
  </numFmts>
  <fonts count="22">
    <font>
      <sz val="11"/>
      <color theme="1"/>
      <name val="ＭＳ Ｐゴシック"/>
      <charset val="134"/>
      <scheme val="minor"/>
    </font>
    <font>
      <sz val="12"/>
      <color theme="1" tint="0.249977111117893"/>
      <name val="Meiryo UI"/>
      <charset val="128"/>
    </font>
    <font>
      <b/>
      <sz val="12"/>
      <color theme="1" tint="0.249977111117893"/>
      <name val="Meiryo UI"/>
      <charset val="128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14" applyNumberFormat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4" borderId="1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179" fontId="1" fillId="3" borderId="4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179" fontId="1" fillId="3" borderId="6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179" fontId="1" fillId="3" borderId="8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79" fontId="1" fillId="4" borderId="4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179" fontId="1" fillId="4" borderId="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179" fontId="1" fillId="4" borderId="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79" fontId="2" fillId="3" borderId="2" xfId="0" applyNumberFormat="1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600" b="1"/>
              <a:t>通信費・その他　実績</a:t>
            </a:r>
            <a:endParaRPr lang="ja-JP" sz="160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9"/>
          <c:order val="9"/>
          <c:tx>
            <c:strRef>
              <c:f>[1]家計簿‗20XX年!$B$11</c:f>
              <c:strCache>
                <c:ptCount val="1"/>
                <c:pt idx="0">
                  <c:v>通信費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[1]家計簿‗20XX年!$C$1:$N$1</c:f>
              <c:numCache>
                <c:formatCode>General</c:formatCode>
                <c:ptCount val="12"/>
                <c:pt idx="0" c:formatCode="General">
                  <c:v>1</c:v>
                </c:pt>
                <c:pt idx="1" c:formatCode="General">
                  <c:v>2</c:v>
                </c:pt>
                <c:pt idx="2" c:formatCode="General">
                  <c:v>3</c:v>
                </c:pt>
                <c:pt idx="3" c:formatCode="General">
                  <c:v>4</c:v>
                </c:pt>
                <c:pt idx="4" c:formatCode="General">
                  <c:v>5</c:v>
                </c:pt>
                <c:pt idx="5" c:formatCode="General">
                  <c:v>6</c:v>
                </c:pt>
                <c:pt idx="6" c:formatCode="General">
                  <c:v>7</c:v>
                </c:pt>
                <c:pt idx="7" c:formatCode="General">
                  <c:v>8</c:v>
                </c:pt>
                <c:pt idx="8" c:formatCode="General">
                  <c:v>9</c:v>
                </c:pt>
                <c:pt idx="9" c:formatCode="General">
                  <c:v>10</c:v>
                </c:pt>
                <c:pt idx="10" c:formatCode="General">
                  <c:v>11</c:v>
                </c:pt>
                <c:pt idx="11" c:formatCode="General">
                  <c:v>12</c:v>
                </c:pt>
              </c:numCache>
            </c:numRef>
          </c:cat>
          <c:val>
            <c:numRef>
              <c:f>[1]家計簿‗20XX年!$C$11:$N$11</c:f>
              <c:numCache>
                <c:formatCode>General</c:formatCode>
                <c:ptCount val="12"/>
                <c:pt idx="0">
                  <c:v>20936</c:v>
                </c:pt>
                <c:pt idx="1">
                  <c:v>20414</c:v>
                </c:pt>
                <c:pt idx="2">
                  <c:v>21164</c:v>
                </c:pt>
                <c:pt idx="3">
                  <c:v>21783</c:v>
                </c:pt>
                <c:pt idx="4">
                  <c:v>19275</c:v>
                </c:pt>
                <c:pt idx="5">
                  <c:v>33004</c:v>
                </c:pt>
                <c:pt idx="6">
                  <c:v>7139</c:v>
                </c:pt>
                <c:pt idx="7">
                  <c:v>8028</c:v>
                </c:pt>
                <c:pt idx="8">
                  <c:v>7083</c:v>
                </c:pt>
                <c:pt idx="9">
                  <c:v>7083</c:v>
                </c:pt>
                <c:pt idx="10">
                  <c:v>6759</c:v>
                </c:pt>
                <c:pt idx="11">
                  <c:v>6759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[1]家計簿‗20XX年!$B$13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[1]家計簿‗20XX年!$C$1:$N$1</c:f>
              <c:numCache>
                <c:formatCode>General</c:formatCode>
                <c:ptCount val="12"/>
                <c:pt idx="0" c:formatCode="General">
                  <c:v>1</c:v>
                </c:pt>
                <c:pt idx="1" c:formatCode="General">
                  <c:v>2</c:v>
                </c:pt>
                <c:pt idx="2" c:formatCode="General">
                  <c:v>3</c:v>
                </c:pt>
                <c:pt idx="3" c:formatCode="General">
                  <c:v>4</c:v>
                </c:pt>
                <c:pt idx="4" c:formatCode="General">
                  <c:v>5</c:v>
                </c:pt>
                <c:pt idx="5" c:formatCode="General">
                  <c:v>6</c:v>
                </c:pt>
                <c:pt idx="6" c:formatCode="General">
                  <c:v>7</c:v>
                </c:pt>
                <c:pt idx="7" c:formatCode="General">
                  <c:v>8</c:v>
                </c:pt>
                <c:pt idx="8" c:formatCode="General">
                  <c:v>9</c:v>
                </c:pt>
                <c:pt idx="9" c:formatCode="General">
                  <c:v>10</c:v>
                </c:pt>
                <c:pt idx="10" c:formatCode="General">
                  <c:v>11</c:v>
                </c:pt>
                <c:pt idx="11" c:formatCode="General">
                  <c:v>12</c:v>
                </c:pt>
              </c:numCache>
            </c:numRef>
          </c:cat>
          <c:val>
            <c:numRef>
              <c:f>[1]家計簿‗20XX年!$C$13:$N$13</c:f>
              <c:numCache>
                <c:formatCode>General</c:formatCode>
                <c:ptCount val="12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91022192"/>
        <c:axId val="3910247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[1]家計簿‗20XX年!$B$2</c15:sqref>
                        </c15:formulaRef>
                      </c:ext>
                    </c:extLst>
                    <c:strCache>
                      <c:ptCount val="1"/>
                      <c:pt idx="0">
                        <c:v>給料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{300000,300000,300000,300000,300000,300000,300000,300000,300000,300000,300000,300000}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300000</c:v>
                      </c:pt>
                      <c:pt idx="1">
                        <c:v>300000</c:v>
                      </c:pt>
                      <c:pt idx="2">
                        <c:v>300000</c:v>
                      </c:pt>
                      <c:pt idx="3">
                        <c:v>300000</c:v>
                      </c:pt>
                      <c:pt idx="4">
                        <c:v>300000</c:v>
                      </c:pt>
                      <c:pt idx="5">
                        <c:v>300000</c:v>
                      </c:pt>
                      <c:pt idx="6">
                        <c:v>300000</c:v>
                      </c:pt>
                      <c:pt idx="7">
                        <c:v>300000</c:v>
                      </c:pt>
                      <c:pt idx="8">
                        <c:v>300000</c:v>
                      </c:pt>
                      <c:pt idx="9">
                        <c:v>300000</c:v>
                      </c:pt>
                      <c:pt idx="10">
                        <c:v>300000</c:v>
                      </c:pt>
                      <c:pt idx="11">
                        <c:v>300000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[1]家計簿‗20XX年!$B$3</c15:sqref>
                        </c15:formulaRef>
                      </c:ext>
                    </c:extLst>
                    <c:strCache>
                      <c:ptCount val="1"/>
                      <c:pt idx="0">
                        <c:v>ボーナス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{300000,0,0,0,0,0,300000,0,0,0,0,0}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300000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300000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[1]家計簿‗20XX年!$B$4</c15:sqref>
                        </c15:formulaRef>
                      </c:ext>
                    </c:extLst>
                    <c:strCache>
                      <c:ptCount val="1"/>
                      <c:pt idx="0">
                        <c:v>収入合計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{600000,300000,300000,300000,300000,300000,600000,300000,300000,300000,300000,300000}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600000</c:v>
                      </c:pt>
                      <c:pt idx="1">
                        <c:v>300000</c:v>
                      </c:pt>
                      <c:pt idx="2">
                        <c:v>300000</c:v>
                      </c:pt>
                      <c:pt idx="3">
                        <c:v>300000</c:v>
                      </c:pt>
                      <c:pt idx="4">
                        <c:v>300000</c:v>
                      </c:pt>
                      <c:pt idx="5">
                        <c:v>300000</c:v>
                      </c:pt>
                      <c:pt idx="6">
                        <c:v>600000</c:v>
                      </c:pt>
                      <c:pt idx="7">
                        <c:v>300000</c:v>
                      </c:pt>
                      <c:pt idx="8">
                        <c:v>300000</c:v>
                      </c:pt>
                      <c:pt idx="9">
                        <c:v>300000</c:v>
                      </c:pt>
                      <c:pt idx="10">
                        <c:v>300000</c:v>
                      </c:pt>
                      <c:pt idx="11">
                        <c:v>300000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[1]家計簿‗20XX年!$B$5</c15:sqref>
                        </c15:formulaRef>
                      </c:ext>
                    </c:extLst>
                    <c:strCache>
                      <c:ptCount val="1"/>
                      <c:pt idx="0">
                        <c:v>家賃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{90000,90000,90000,90000,90000,90000,90000,90000,90000,90000,90000,90000}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90000</c:v>
                      </c:pt>
                      <c:pt idx="1">
                        <c:v>90000</c:v>
                      </c:pt>
                      <c:pt idx="2">
                        <c:v>90000</c:v>
                      </c:pt>
                      <c:pt idx="3">
                        <c:v>90000</c:v>
                      </c:pt>
                      <c:pt idx="4">
                        <c:v>90000</c:v>
                      </c:pt>
                      <c:pt idx="5">
                        <c:v>90000</c:v>
                      </c:pt>
                      <c:pt idx="6">
                        <c:v>90000</c:v>
                      </c:pt>
                      <c:pt idx="7">
                        <c:v>90000</c:v>
                      </c:pt>
                      <c:pt idx="8">
                        <c:v>90000</c:v>
                      </c:pt>
                      <c:pt idx="9">
                        <c:v>90000</c:v>
                      </c:pt>
                      <c:pt idx="10">
                        <c:v>90000</c:v>
                      </c:pt>
                      <c:pt idx="11">
                        <c:v>90000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[1]家計簿‗20XX年!$B$6</c15:sqref>
                        </c15:formulaRef>
                      </c:ext>
                    </c:extLst>
                    <c:strCache>
                      <c:ptCount val="1"/>
                      <c:pt idx="0">
                        <c:v>食費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{35100,32939,32864,33574,34456,35434,37714,34820,34767,34937,36021,44861}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35100</c:v>
                      </c:pt>
                      <c:pt idx="1">
                        <c:v>32939</c:v>
                      </c:pt>
                      <c:pt idx="2">
                        <c:v>32864</c:v>
                      </c:pt>
                      <c:pt idx="3">
                        <c:v>33574</c:v>
                      </c:pt>
                      <c:pt idx="4">
                        <c:v>34456</c:v>
                      </c:pt>
                      <c:pt idx="5">
                        <c:v>35434</c:v>
                      </c:pt>
                      <c:pt idx="6">
                        <c:v>37714</c:v>
                      </c:pt>
                      <c:pt idx="7">
                        <c:v>34820</c:v>
                      </c:pt>
                      <c:pt idx="8">
                        <c:v>34767</c:v>
                      </c:pt>
                      <c:pt idx="9">
                        <c:v>34937</c:v>
                      </c:pt>
                      <c:pt idx="10">
                        <c:v>36021</c:v>
                      </c:pt>
                      <c:pt idx="11">
                        <c:v>44861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[1]家計簿‗20XX年!$B$7</c15:sqref>
                        </c15:formulaRef>
                      </c:ext>
                    </c:extLst>
                    <c:strCache>
                      <c:ptCount val="1"/>
                      <c:pt idx="0">
                        <c:v>日用品費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{4821,6942,5012,5062,5167,4968,7007,8523,7927,7984,7988,8175}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4821</c:v>
                      </c:pt>
                      <c:pt idx="1">
                        <c:v>6942</c:v>
                      </c:pt>
                      <c:pt idx="2">
                        <c:v>5012</c:v>
                      </c:pt>
                      <c:pt idx="3">
                        <c:v>5062</c:v>
                      </c:pt>
                      <c:pt idx="4">
                        <c:v>5167</c:v>
                      </c:pt>
                      <c:pt idx="5">
                        <c:v>4968</c:v>
                      </c:pt>
                      <c:pt idx="6">
                        <c:v>7007</c:v>
                      </c:pt>
                      <c:pt idx="7">
                        <c:v>8523</c:v>
                      </c:pt>
                      <c:pt idx="8">
                        <c:v>7927</c:v>
                      </c:pt>
                      <c:pt idx="9">
                        <c:v>7984</c:v>
                      </c:pt>
                      <c:pt idx="10">
                        <c:v>7988</c:v>
                      </c:pt>
                      <c:pt idx="11">
                        <c:v>8175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[1]家計簿‗20XX年!$B$8</c15:sqref>
                        </c15:formulaRef>
                      </c:ext>
                    </c:extLst>
                    <c:strCache>
                      <c:ptCount val="1"/>
                      <c:pt idx="0">
                        <c:v>電気代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{10536,11295,7320,6643,5384,6172,6776,8615,7133,5712,5831,10768}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10536</c:v>
                      </c:pt>
                      <c:pt idx="1">
                        <c:v>11295</c:v>
                      </c:pt>
                      <c:pt idx="2">
                        <c:v>7320</c:v>
                      </c:pt>
                      <c:pt idx="3">
                        <c:v>6643</c:v>
                      </c:pt>
                      <c:pt idx="4">
                        <c:v>5384</c:v>
                      </c:pt>
                      <c:pt idx="5">
                        <c:v>6172</c:v>
                      </c:pt>
                      <c:pt idx="6">
                        <c:v>6776</c:v>
                      </c:pt>
                      <c:pt idx="7">
                        <c:v>8615</c:v>
                      </c:pt>
                      <c:pt idx="8">
                        <c:v>7133</c:v>
                      </c:pt>
                      <c:pt idx="9">
                        <c:v>5712</c:v>
                      </c:pt>
                      <c:pt idx="10">
                        <c:v>5831</c:v>
                      </c:pt>
                      <c:pt idx="11">
                        <c:v>10768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[1]家計簿‗20XX年!$B$9</c15:sqref>
                        </c15:formulaRef>
                      </c:ext>
                    </c:extLst>
                    <c:strCache>
                      <c:ptCount val="1"/>
                      <c:pt idx="0">
                        <c:v>ガス代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{8436,8431,7823,7508,6126,5371,4585,3621,4094,4664,5657,6818}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8436</c:v>
                      </c:pt>
                      <c:pt idx="1">
                        <c:v>8431</c:v>
                      </c:pt>
                      <c:pt idx="2">
                        <c:v>7823</c:v>
                      </c:pt>
                      <c:pt idx="3">
                        <c:v>7508</c:v>
                      </c:pt>
                      <c:pt idx="4">
                        <c:v>6126</c:v>
                      </c:pt>
                      <c:pt idx="5">
                        <c:v>5371</c:v>
                      </c:pt>
                      <c:pt idx="6">
                        <c:v>4585</c:v>
                      </c:pt>
                      <c:pt idx="7">
                        <c:v>3621</c:v>
                      </c:pt>
                      <c:pt idx="8">
                        <c:v>4094</c:v>
                      </c:pt>
                      <c:pt idx="9">
                        <c:v>4664</c:v>
                      </c:pt>
                      <c:pt idx="10">
                        <c:v>5657</c:v>
                      </c:pt>
                      <c:pt idx="11">
                        <c:v>6818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[1]家計簿‗20XX年!$B$10</c15:sqref>
                        </c15:formulaRef>
                      </c:ext>
                    </c:extLst>
                    <c:strCache>
                      <c:ptCount val="1"/>
                      <c:pt idx="0">
                        <c:v>水道代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{6804,0,6490,0,6804,0,7386,0,7776,0,7192,0}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6804</c:v>
                      </c:pt>
                      <c:pt idx="1">
                        <c:v>0</c:v>
                      </c:pt>
                      <c:pt idx="2">
                        <c:v>6490</c:v>
                      </c:pt>
                      <c:pt idx="3">
                        <c:v>0</c:v>
                      </c:pt>
                      <c:pt idx="4">
                        <c:v>6804</c:v>
                      </c:pt>
                      <c:pt idx="5">
                        <c:v>0</c:v>
                      </c:pt>
                      <c:pt idx="6">
                        <c:v>7386</c:v>
                      </c:pt>
                      <c:pt idx="7">
                        <c:v>0</c:v>
                      </c:pt>
                      <c:pt idx="8">
                        <c:v>7776</c:v>
                      </c:pt>
                      <c:pt idx="9">
                        <c:v>0</c:v>
                      </c:pt>
                      <c:pt idx="10">
                        <c:v>7192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[1]家計簿‗20XX年!$B$12</c15:sqref>
                        </c15:formulaRef>
                      </c:ext>
                    </c:extLst>
                    <c:strCache>
                      <c:ptCount val="1"/>
                      <c:pt idx="0">
                        <c:v>お小遣い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{60000,60000,60000,60000,60000,60000,60000,60000,60000,60000,60000,60000}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60000</c:v>
                      </c:pt>
                      <c:pt idx="1">
                        <c:v>60000</c:v>
                      </c:pt>
                      <c:pt idx="2">
                        <c:v>60000</c:v>
                      </c:pt>
                      <c:pt idx="3">
                        <c:v>60000</c:v>
                      </c:pt>
                      <c:pt idx="4">
                        <c:v>60000</c:v>
                      </c:pt>
                      <c:pt idx="5">
                        <c:v>60000</c:v>
                      </c:pt>
                      <c:pt idx="6">
                        <c:v>60000</c:v>
                      </c:pt>
                      <c:pt idx="7">
                        <c:v>60000</c:v>
                      </c:pt>
                      <c:pt idx="8">
                        <c:v>60000</c:v>
                      </c:pt>
                      <c:pt idx="9">
                        <c:v>60000</c:v>
                      </c:pt>
                      <c:pt idx="10">
                        <c:v>60000</c:v>
                      </c:pt>
                      <c:pt idx="11">
                        <c:v>60000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[1]家計簿‗20XX年!$B$14</c15:sqref>
                        </c15:formulaRef>
                      </c:ext>
                    </c:extLst>
                    <c:strCache>
                      <c:ptCount val="1"/>
                      <c:pt idx="0">
                        <c:v>支出合計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{256633,250021,250673,244570,247212,254949,240607,233607,238780,230380,239448,247381}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256633</c:v>
                      </c:pt>
                      <c:pt idx="1">
                        <c:v>250021</c:v>
                      </c:pt>
                      <c:pt idx="2">
                        <c:v>250673</c:v>
                      </c:pt>
                      <c:pt idx="3">
                        <c:v>244570</c:v>
                      </c:pt>
                      <c:pt idx="4">
                        <c:v>247212</c:v>
                      </c:pt>
                      <c:pt idx="5">
                        <c:v>254949</c:v>
                      </c:pt>
                      <c:pt idx="6">
                        <c:v>240607</c:v>
                      </c:pt>
                      <c:pt idx="7">
                        <c:v>233607</c:v>
                      </c:pt>
                      <c:pt idx="8">
                        <c:v>238780</c:v>
                      </c:pt>
                      <c:pt idx="9">
                        <c:v>230380</c:v>
                      </c:pt>
                      <c:pt idx="10">
                        <c:v>239448</c:v>
                      </c:pt>
                      <c:pt idx="11">
                        <c:v>247381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3"/>
                <c:order val="13"/>
                <c:tx>
                  <c:strRef>
                    <c:extLst>
                      <c:ext uri="{02D57815-91ED-43cb-92C2-25804820EDAC}">
                        <c15:formulaRef>
                          <c15:sqref>[1]家計簿‗20XX年!$B$15</c15:sqref>
                        </c15:formulaRef>
                      </c:ext>
                    </c:extLst>
                    <c:strCache>
                      <c:ptCount val="1"/>
                      <c:pt idx="0">
                        <c:v>収支合計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[1]家計簿‗20XX年!$C$1:$N$1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c:formatCode="General">
                        <c:v>1</c:v>
                      </c:pt>
                      <c:pt idx="1" c:formatCode="General">
                        <c:v>2</c:v>
                      </c:pt>
                      <c:pt idx="2" c:formatCode="General">
                        <c:v>3</c:v>
                      </c:pt>
                      <c:pt idx="3" c:formatCode="General">
                        <c:v>4</c:v>
                      </c:pt>
                      <c:pt idx="4" c:formatCode="General">
                        <c:v>5</c:v>
                      </c:pt>
                      <c:pt idx="5" c:formatCode="General">
                        <c:v>6</c:v>
                      </c:pt>
                      <c:pt idx="6" c:formatCode="General">
                        <c:v>7</c:v>
                      </c:pt>
                      <c:pt idx="7" c:formatCode="General">
                        <c:v>8</c:v>
                      </c:pt>
                      <c:pt idx="8" c:formatCode="General">
                        <c:v>9</c:v>
                      </c:pt>
                      <c:pt idx="9" c:formatCode="General">
                        <c:v>10</c:v>
                      </c:pt>
                      <c:pt idx="10" c:formatCode="General">
                        <c:v>11</c:v>
                      </c:pt>
                      <c:pt idx="11" c:formatCode="General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{343367,49979,49327,55430,52788,45051,359393,66393,61220,69620,60552,52619}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343367</c:v>
                      </c:pt>
                      <c:pt idx="1">
                        <c:v>49979</c:v>
                      </c:pt>
                      <c:pt idx="2">
                        <c:v>49327</c:v>
                      </c:pt>
                      <c:pt idx="3">
                        <c:v>55430</c:v>
                      </c:pt>
                      <c:pt idx="4">
                        <c:v>52788</c:v>
                      </c:pt>
                      <c:pt idx="5">
                        <c:v>45051</c:v>
                      </c:pt>
                      <c:pt idx="6">
                        <c:v>359393</c:v>
                      </c:pt>
                      <c:pt idx="7">
                        <c:v>66393</c:v>
                      </c:pt>
                      <c:pt idx="8">
                        <c:v>61220</c:v>
                      </c:pt>
                      <c:pt idx="9">
                        <c:v>69620</c:v>
                      </c:pt>
                      <c:pt idx="10">
                        <c:v>60552</c:v>
                      </c:pt>
                      <c:pt idx="11">
                        <c:v>52619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9102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  <c:crossAx val="391024752"/>
        <c:crosses val="autoZero"/>
        <c:auto val="1"/>
        <c:lblAlgn val="ctr"/>
        <c:lblOffset val="100"/>
        <c:noMultiLvlLbl val="0"/>
      </c:catAx>
      <c:valAx>
        <c:axId val="39102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  <c:crossAx val="39102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sz="1100">
          <a:latin typeface="Meiryo UI" panose="020B0604030504040204" pitchFamily="50" charset="-128"/>
          <a:ea typeface="Meiryo UI" panose="020B0604030504040204" pitchFamily="50" charset="-128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収支パーセント表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'[2]今月の家計簿（円グラフ）'!$C$1</c:f>
              <c:strCache>
                <c:ptCount val="1"/>
                <c:pt idx="0">
                  <c:v>月</c:v>
                </c:pt>
              </c:strCache>
            </c:strRef>
          </c:tx>
          <c:spPr/>
          <c:explosion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'[2]今月の家計簿（円グラフ）'!$B$2:$B$16</c15:sqref>
                  </c15:fullRef>
                </c:ext>
              </c:extLst>
              <c:f>('[2]今月の家計簿（円グラフ）'!$B$6:$B$14,'[2]今月の家計簿（円グラフ）'!$B$16)</c:f>
              <c:strCache>
                <c:ptCount val="10"/>
                <c:pt idx="0" c:formatCode="General">
                  <c:v>家賃</c:v>
                </c:pt>
                <c:pt idx="1" c:formatCode="General">
                  <c:v>食費</c:v>
                </c:pt>
                <c:pt idx="2" c:formatCode="General">
                  <c:v>日用品費</c:v>
                </c:pt>
                <c:pt idx="3" c:formatCode="General">
                  <c:v>電気代</c:v>
                </c:pt>
                <c:pt idx="4" c:formatCode="General">
                  <c:v>ガス代</c:v>
                </c:pt>
                <c:pt idx="5" c:formatCode="General">
                  <c:v>水道代</c:v>
                </c:pt>
                <c:pt idx="6" c:formatCode="General">
                  <c:v>通信費</c:v>
                </c:pt>
                <c:pt idx="7" c:formatCode="General">
                  <c:v>お小遣い</c:v>
                </c:pt>
                <c:pt idx="8" c:formatCode="General">
                  <c:v>その他</c:v>
                </c:pt>
                <c:pt idx="9" c:formatCode="General">
                  <c:v>収支合計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'[3]今月の家計簿（円グラフ）'!$C$2:$C$16</c15:sqref>
                  </c15:fullRef>
                </c:ext>
              </c:extLst>
              <c:f>('[3]今月の家計簿（円グラフ）'!$C$6:$C$14,'[3]今月の家計簿（円グラフ）'!$C$16)</c:f>
              <c:numCache>
                <c:formatCode>General</c:formatCode>
                <c:ptCount val="10"/>
                <c:pt idx="9" c:formatCode="[$¥-411]#,##0;[Red]\-[$¥-411]#,##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958159300764288"/>
          <c:y val="0.140508816445751"/>
          <c:w val="0.852270583087246"/>
          <c:h val="0.183628911742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-1</xdr:colOff>
      <xdr:row>41</xdr:row>
      <xdr:rowOff>0</xdr:rowOff>
    </xdr:from>
    <xdr:to>
      <xdr:col>3</xdr:col>
      <xdr:colOff>0</xdr:colOff>
      <xdr:row>63</xdr:row>
      <xdr:rowOff>45643</xdr:rowOff>
    </xdr:to>
    <xdr:graphicFrame>
      <xdr:nvGraphicFramePr>
        <xdr:cNvPr id="2" name="グラフ 1"/>
        <xdr:cNvGraphicFramePr/>
      </xdr:nvGraphicFramePr>
      <xdr:xfrm>
        <a:off x="723265" y="9010650"/>
        <a:ext cx="1829435" cy="4655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179917</xdr:colOff>
      <xdr:row>0</xdr:row>
      <xdr:rowOff>62442</xdr:rowOff>
    </xdr:from>
    <xdr:to>
      <xdr:col>29</xdr:col>
      <xdr:colOff>0</xdr:colOff>
      <xdr:row>15</xdr:row>
      <xdr:rowOff>84667</xdr:rowOff>
    </xdr:to>
    <xdr:graphicFrame>
      <xdr:nvGraphicFramePr>
        <xdr:cNvPr id="3" name="グラフ 2"/>
        <xdr:cNvGraphicFramePr/>
      </xdr:nvGraphicFramePr>
      <xdr:xfrm>
        <a:off x="2961005" y="62230"/>
        <a:ext cx="5535295" cy="3575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USER\Downloads\&#23478;&#35336;&#31807;&#12486;&#12531;&#12503;&#12524;&#12540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8.24&#65288;1&#6528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70;&#26376;&#12398;&#23478;&#35336;&#31807;&#65288;&#20870;&#12464;&#12521;&#12501;&#6528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計簿‗20XX年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ラジオ体操カード"/>
      <sheetName val="今月の家計簿（円グラフ）"/>
      <sheetName val="お小遣い帳"/>
      <sheetName val="眼科用問診票"/>
      <sheetName val="役員総会のお知らせ"/>
      <sheetName val="納品書"/>
      <sheetName val="顧客名簿"/>
      <sheetName val="席札"/>
      <sheetName val="お掃除当番表"/>
      <sheetName val="出張報告書"/>
    </sheetNames>
    <sheetDataSet>
      <sheetData sheetId="0"/>
      <sheetData sheetId="1">
        <row r="1">
          <cell r="C1" t="str">
            <v>月</v>
          </cell>
        </row>
        <row r="2">
          <cell r="B2" t="str">
            <v>給料</v>
          </cell>
        </row>
        <row r="3">
          <cell r="B3" t="str">
            <v>臨時収入</v>
          </cell>
        </row>
        <row r="4">
          <cell r="B4" t="str">
            <v>ボーナス</v>
          </cell>
        </row>
        <row r="5">
          <cell r="B5" t="str">
            <v>収入合計</v>
          </cell>
        </row>
        <row r="6">
          <cell r="B6" t="str">
            <v>家賃</v>
          </cell>
        </row>
        <row r="7">
          <cell r="B7" t="str">
            <v>食費</v>
          </cell>
        </row>
        <row r="8">
          <cell r="B8" t="str">
            <v>日用品費</v>
          </cell>
        </row>
        <row r="9">
          <cell r="B9" t="str">
            <v>電気代</v>
          </cell>
        </row>
        <row r="10">
          <cell r="B10" t="str">
            <v>ガス代</v>
          </cell>
        </row>
        <row r="11">
          <cell r="B11" t="str">
            <v>水道代</v>
          </cell>
        </row>
        <row r="12">
          <cell r="B12" t="str">
            <v>通信費</v>
          </cell>
        </row>
        <row r="13">
          <cell r="B13" t="str">
            <v>お小遣い</v>
          </cell>
        </row>
        <row r="14">
          <cell r="B14" t="str">
            <v>その他</v>
          </cell>
        </row>
        <row r="15">
          <cell r="B15" t="str">
            <v>支出合計</v>
          </cell>
        </row>
        <row r="16">
          <cell r="B16" t="str">
            <v>収支合計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今月の家計簿（円グラフ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O24" sqref="O24"/>
    </sheetView>
  </sheetViews>
  <sheetFormatPr defaultColWidth="3" defaultRowHeight="16.5" outlineLevelCol="7"/>
  <cols>
    <col min="1" max="1" width="9.5" style="1" customWidth="1"/>
    <col min="2" max="2" width="10" style="1" customWidth="1"/>
    <col min="3" max="3" width="14" style="1" customWidth="1"/>
    <col min="4" max="16384" width="3" style="1"/>
  </cols>
  <sheetData>
    <row r="1" s="1" customFormat="1" ht="17.25" spans="1:3">
      <c r="A1" s="2" t="s">
        <v>0</v>
      </c>
      <c r="B1" s="3" t="s">
        <v>1</v>
      </c>
      <c r="C1" s="4" t="s">
        <v>2</v>
      </c>
    </row>
    <row r="2" s="1" customFormat="1" spans="1:3">
      <c r="A2" s="5" t="s">
        <v>3</v>
      </c>
      <c r="B2" s="6" t="s">
        <v>4</v>
      </c>
      <c r="C2" s="7"/>
    </row>
    <row r="3" s="1" customFormat="1" ht="18.75" customHeight="1" spans="1:3">
      <c r="A3" s="8"/>
      <c r="B3" s="6" t="s">
        <v>5</v>
      </c>
      <c r="C3" s="7"/>
    </row>
    <row r="4" s="1" customFormat="1" ht="19.5" customHeight="1" spans="1:3">
      <c r="A4" s="8"/>
      <c r="B4" s="9" t="s">
        <v>6</v>
      </c>
      <c r="C4" s="10"/>
    </row>
    <row r="5" s="1" customFormat="1" ht="20.25" customHeight="1" spans="1:3">
      <c r="A5" s="11"/>
      <c r="B5" s="12" t="s">
        <v>7</v>
      </c>
      <c r="C5" s="13">
        <f>SUM(C2:C4)</f>
        <v>0</v>
      </c>
    </row>
    <row r="6" s="1" customFormat="1" spans="1:3">
      <c r="A6" s="14" t="s">
        <v>8</v>
      </c>
      <c r="B6" s="15" t="s">
        <v>9</v>
      </c>
      <c r="C6" s="16"/>
    </row>
    <row r="7" s="1" customFormat="1" ht="18.75" customHeight="1" spans="1:3">
      <c r="A7" s="17"/>
      <c r="B7" s="15" t="s">
        <v>10</v>
      </c>
      <c r="C7" s="16"/>
    </row>
    <row r="8" s="1" customFormat="1" ht="18.75" customHeight="1" spans="1:3">
      <c r="A8" s="17"/>
      <c r="B8" s="15" t="s">
        <v>11</v>
      </c>
      <c r="C8" s="16"/>
    </row>
    <row r="9" s="1" customFormat="1" ht="18.75" customHeight="1" spans="1:3">
      <c r="A9" s="17"/>
      <c r="B9" s="15" t="s">
        <v>12</v>
      </c>
      <c r="C9" s="16"/>
    </row>
    <row r="10" s="1" customFormat="1" ht="18.75" customHeight="1" spans="1:3">
      <c r="A10" s="17"/>
      <c r="B10" s="15" t="s">
        <v>13</v>
      </c>
      <c r="C10" s="16"/>
    </row>
    <row r="11" s="1" customFormat="1" ht="18.75" customHeight="1" spans="1:3">
      <c r="A11" s="17"/>
      <c r="B11" s="15" t="s">
        <v>14</v>
      </c>
      <c r="C11" s="16"/>
    </row>
    <row r="12" s="1" customFormat="1" ht="18.75" customHeight="1" spans="1:3">
      <c r="A12" s="17"/>
      <c r="B12" s="15" t="s">
        <v>15</v>
      </c>
      <c r="C12" s="16"/>
    </row>
    <row r="13" s="1" customFormat="1" ht="18.75" customHeight="1" spans="1:3">
      <c r="A13" s="17"/>
      <c r="B13" s="15" t="s">
        <v>16</v>
      </c>
      <c r="C13" s="16"/>
    </row>
    <row r="14" s="1" customFormat="1" ht="19.5" customHeight="1" spans="1:3">
      <c r="A14" s="17"/>
      <c r="B14" s="18" t="s">
        <v>17</v>
      </c>
      <c r="C14" s="19"/>
    </row>
    <row r="15" s="1" customFormat="1" ht="20.25" customHeight="1" spans="1:3">
      <c r="A15" s="20"/>
      <c r="B15" s="21" t="s">
        <v>18</v>
      </c>
      <c r="C15" s="22">
        <f>SUM(C6:C14)</f>
        <v>0</v>
      </c>
    </row>
    <row r="16" s="1" customFormat="1" ht="17.25" spans="1:3">
      <c r="A16" s="23" t="s">
        <v>19</v>
      </c>
      <c r="B16" s="24" t="s">
        <v>20</v>
      </c>
      <c r="C16" s="25">
        <f>C5-C15</f>
        <v>0</v>
      </c>
    </row>
    <row r="18" s="1" customFormat="1" spans="1:8">
      <c r="A18" s="1" t="s">
        <v>21</v>
      </c>
      <c r="B18" s="1"/>
      <c r="C18" s="1"/>
      <c r="D18" s="1"/>
      <c r="E18" s="1"/>
      <c r="F18" s="1"/>
      <c r="G18" s="1"/>
      <c r="H18" s="1" t="s">
        <v>22</v>
      </c>
    </row>
  </sheetData>
  <mergeCells count="2">
    <mergeCell ref="A2:A5"/>
    <mergeCell ref="A6:A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2020-08-28T10:14:23Z</dcterms:created>
  <dcterms:modified xsi:type="dcterms:W3CDTF">2020-08-28T10:16:55Z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