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発注書" sheetId="1" r:id="rId4"/>
  </sheets>
</workbook>
</file>

<file path=xl/sharedStrings.xml><?xml version="1.0" encoding="utf-8"?>
<sst xmlns="http://schemas.openxmlformats.org/spreadsheetml/2006/main" uniqueCount="21">
  <si>
    <t>発注書</t>
  </si>
  <si>
    <t>No</t>
  </si>
  <si>
    <t>00-0000</t>
  </si>
  <si>
    <t>あいうえお株式会社 御中</t>
  </si>
  <si>
    <t>件名：</t>
  </si>
  <si>
    <t>納期：</t>
  </si>
  <si>
    <t>年　月　日</t>
  </si>
  <si>
    <t>支払条件：</t>
  </si>
  <si>
    <t>月末締め翌月末払い</t>
  </si>
  <si>
    <t>見積No：</t>
  </si>
  <si>
    <t>合計金額</t>
  </si>
  <si>
    <t>（税込）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</si>
  <si>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</si>
  <si>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</si>
  <si>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</si>
  <si>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</si>
  <si>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</si>
  <si>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</si>
  <si>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消費税（10%)</t>
  </si>
  <si>
    <t>合　計</t>
  </si>
  <si>
    <t>備考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</si>
</sst>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¥&quot;#,##0;&quot;¥&quot;#,##0"/>
    <numFmt numFmtId="60" formatCode="yyyy/mm/dd h:mm"/>
    <numFmt numFmtId="61" formatCode="#,##0&quot; &quot;;(#,##0)"/>
  </numFmts>
  <fonts count="13">
    <font>
      <sz val="10"/>
      <color indexed="8"/>
      <name val="ヒラギノ角ゴ ProN W3"/>
    </font>
    <font>
      <sz val="13"/>
      <color indexed="8"/>
      <name val="ヒラギノ角ゴ ProN W3"/>
    </font>
    <font>
      <sz val="21"/>
      <color indexed="8"/>
      <name val="YuKyokasho Medium"/>
    </font>
    <font>
      <sz val="10"/>
      <color indexed="8"/>
      <name val="YuKyokasho Medium"/>
    </font>
    <font>
      <sz val="11"/>
      <color indexed="8"/>
      <name val="YuKyokasho Medium"/>
    </font>
    <font>
      <u val="single"/>
      <sz val="14"/>
      <color indexed="8"/>
      <name val="YuKyokasho Medium"/>
    </font>
    <font>
      <sz val="14"/>
      <color indexed="8"/>
      <name val="YuKyokasho Medium"/>
    </font>
    <font>
      <sz val="9"/>
      <color indexed="8"/>
      <name val="YuKyokasho Medium"/>
    </font>
    <font>
      <sz val="11"/>
      <color indexed="8"/>
      <name val="游ゴシック体 ミディアム"/>
    </font>
    <font>
      <sz val="12"/>
      <color indexed="8"/>
      <name val="YuKyokasho Medium"/>
    </font>
    <font>
      <sz val="16"/>
      <color indexed="8"/>
      <name val="YuKyokasho Medium"/>
    </font>
    <font>
      <sz val="14"/>
      <color indexed="8"/>
      <name val="游ゴシック体 ミディアム"/>
    </font>
    <font>
      <sz val="10"/>
      <color indexed="8"/>
      <name val="游ゴシック体 ミディアム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41">
    <border>
      <left/>
      <right/>
      <top/>
      <bottom/>
      <diagonal/>
    </border>
    <border>
      <left style="thick">
        <color indexed="8"/>
      </left>
      <right>
        <color indexed="8"/>
      </right>
      <top style="thick">
        <color indexed="8"/>
      </top>
      <bottom>
        <color indexed="8"/>
      </bottom>
      <diagonal/>
    </border>
    <border>
      <left>
        <color indexed="8"/>
      </left>
      <right/>
      <top style="thick">
        <color indexed="8"/>
      </top>
      <bottom style="medium">
        <color indexed="8"/>
      </bottom>
      <diagonal/>
    </border>
    <border>
      <left/>
      <right/>
      <top style="thick">
        <color indexed="8"/>
      </top>
      <bottom style="medium">
        <color indexed="8"/>
      </bottom>
      <diagonal/>
    </border>
    <border>
      <left/>
      <right>
        <color indexed="8"/>
      </right>
      <top style="thick">
        <color indexed="8"/>
      </top>
      <bottom style="medium">
        <color indexed="8"/>
      </bottom>
      <diagonal/>
    </border>
    <border>
      <left>
        <color indexed="8"/>
      </left>
      <right style="thick">
        <color indexed="8"/>
      </right>
      <top style="thick">
        <color indexed="8"/>
      </top>
      <bottom>
        <color indexed="8"/>
      </bottom>
      <diagonal/>
    </border>
    <border>
      <left style="thick">
        <color indexed="8"/>
      </left>
      <right style="medium">
        <color indexed="8"/>
      </right>
      <top>
        <color indexed="8"/>
      </top>
      <bottom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>
        <color indexed="8"/>
      </top>
      <bottom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ck">
        <color indexed="8"/>
      </left>
      <right>
        <color indexed="8"/>
      </right>
      <top>
        <color indexed="8"/>
      </top>
      <bottom style="thick">
        <color indexed="8"/>
      </bottom>
      <diagonal/>
    </border>
    <border>
      <left>
        <color indexed="8"/>
      </left>
      <right/>
      <top style="medium">
        <color indexed="8"/>
      </top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>
        <color indexed="8"/>
      </right>
      <top style="medium">
        <color indexed="8"/>
      </top>
      <bottom style="thick">
        <color indexed="8"/>
      </bottom>
      <diagonal/>
    </border>
    <border>
      <left>
        <color indexed="8"/>
      </left>
      <right style="thick">
        <color indexed="8"/>
      </right>
      <top>
        <color indexed="8"/>
      </top>
      <bottom style="thick">
        <color indexed="8"/>
      </bottom>
      <diagonal/>
    </border>
    <border>
      <left>
        <color indexed="8"/>
      </left>
      <right>
        <color indexed="8"/>
      </right>
      <top style="thick">
        <color indexed="8"/>
      </top>
      <bottom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1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2" fillId="2" borderId="1" applyNumberFormat="1" applyFont="1" applyFill="1" applyBorder="1" applyAlignment="1" applyProtection="0">
      <alignment horizontal="left" vertical="center"/>
    </xf>
    <xf numFmtId="49" fontId="2" fillId="2" borderId="2" applyNumberFormat="1" applyFont="1" applyFill="1" applyBorder="1" applyAlignment="1" applyProtection="0">
      <alignment horizontal="left" vertical="center"/>
    </xf>
    <xf numFmtId="0" fontId="0" fillId="3" borderId="3" applyNumberFormat="0" applyFont="1" applyFill="1" applyBorder="1" applyAlignment="1" applyProtection="0">
      <alignment vertical="top"/>
    </xf>
    <xf numFmtId="0" fontId="0" fillId="3" borderId="4" applyNumberFormat="0" applyFont="1" applyFill="1" applyBorder="1" applyAlignment="1" applyProtection="0">
      <alignment vertical="top"/>
    </xf>
    <xf numFmtId="49" fontId="2" fillId="2" borderId="5" applyNumberFormat="1" applyFont="1" applyFill="1" applyBorder="1" applyAlignment="1" applyProtection="0">
      <alignment horizontal="left" vertical="center"/>
    </xf>
    <xf numFmtId="49" fontId="2" fillId="2" borderId="6" applyNumberFormat="1" applyFont="1" applyFill="1" applyBorder="1" applyAlignment="1" applyProtection="0">
      <alignment horizontal="left" vertical="center"/>
    </xf>
    <xf numFmtId="49" fontId="2" fillId="2" borderId="7" applyNumberFormat="1" applyFont="1" applyFill="1" applyBorder="1" applyAlignment="1" applyProtection="0">
      <alignment horizontal="center" vertical="center"/>
    </xf>
    <xf numFmtId="0" fontId="0" fillId="2" borderId="8" applyNumberFormat="0" applyFont="1" applyFill="1" applyBorder="1" applyAlignment="1" applyProtection="0">
      <alignment vertical="center"/>
    </xf>
    <xf numFmtId="0" fontId="0" fillId="2" borderId="9" applyNumberFormat="0" applyFont="1" applyFill="1" applyBorder="1" applyAlignment="1" applyProtection="0">
      <alignment vertical="center"/>
    </xf>
    <xf numFmtId="49" fontId="2" fillId="2" borderId="10" applyNumberFormat="1" applyFont="1" applyFill="1" applyBorder="1" applyAlignment="1" applyProtection="0">
      <alignment horizontal="left" vertical="center"/>
    </xf>
    <xf numFmtId="0" fontId="3" fillId="2" borderId="6" applyNumberFormat="0" applyFont="1" applyFill="1" applyBorder="1" applyAlignment="1" applyProtection="0">
      <alignment vertical="bottom"/>
    </xf>
    <xf numFmtId="0" fontId="3" fillId="2" borderId="11" applyNumberFormat="0" applyFont="1" applyFill="1" applyBorder="1" applyAlignment="1" applyProtection="0">
      <alignment vertical="bottom"/>
    </xf>
    <xf numFmtId="0" fontId="3" fillId="2" borderId="12" applyNumberFormat="0" applyFont="1" applyFill="1" applyBorder="1" applyAlignment="1" applyProtection="0">
      <alignment vertical="bottom"/>
    </xf>
    <xf numFmtId="0" fontId="4" fillId="2" borderId="12" applyNumberFormat="0" applyFont="1" applyFill="1" applyBorder="1" applyAlignment="1" applyProtection="0">
      <alignment vertical="center"/>
    </xf>
    <xf numFmtId="49" fontId="3" fillId="2" borderId="12" applyNumberFormat="1" applyFont="1" applyFill="1" applyBorder="1" applyAlignment="1" applyProtection="0">
      <alignment horizontal="right" vertical="bottom"/>
    </xf>
    <xf numFmtId="49" fontId="3" fillId="2" borderId="13" applyNumberFormat="1" applyFont="1" applyFill="1" applyBorder="1" applyAlignment="1" applyProtection="0">
      <alignment horizontal="center" vertical="bottom"/>
    </xf>
    <xf numFmtId="49" fontId="3" fillId="2" borderId="10" applyNumberFormat="1" applyFont="1" applyFill="1" applyBorder="1" applyAlignment="1" applyProtection="0">
      <alignment horizontal="center" vertical="bottom"/>
    </xf>
    <xf numFmtId="0" fontId="3" fillId="2" borderId="6" applyNumberFormat="0" applyFont="1" applyFill="1" applyBorder="1" applyAlignment="1" applyProtection="0">
      <alignment horizontal="left" vertical="center"/>
    </xf>
    <xf numFmtId="0" fontId="3" fillId="2" borderId="11" applyNumberFormat="0" applyFont="1" applyFill="1" applyBorder="1" applyAlignment="1" applyProtection="0">
      <alignment horizontal="left" vertical="center"/>
    </xf>
    <xf numFmtId="0" fontId="3" fillId="2" borderId="12" applyNumberFormat="0" applyFont="1" applyFill="1" applyBorder="1" applyAlignment="1" applyProtection="0">
      <alignment horizontal="left" vertical="center"/>
    </xf>
    <xf numFmtId="0" fontId="3" fillId="2" borderId="12" applyNumberFormat="0" applyFont="1" applyFill="1" applyBorder="1" applyAlignment="1" applyProtection="0">
      <alignment vertical="center"/>
    </xf>
    <xf numFmtId="0" fontId="3" fillId="2" borderId="12" applyNumberFormat="0" applyFont="1" applyFill="1" applyBorder="1" applyAlignment="1" applyProtection="0">
      <alignment horizontal="right" vertical="center"/>
    </xf>
    <xf numFmtId="31" fontId="3" fillId="2" borderId="12" applyNumberFormat="1" applyFont="1" applyFill="1" applyBorder="1" applyAlignment="1" applyProtection="0">
      <alignment horizontal="right" vertical="center"/>
    </xf>
    <xf numFmtId="0" fontId="0" fillId="2" borderId="13" applyNumberFormat="0" applyFont="1" applyFill="1" applyBorder="1" applyAlignment="1" applyProtection="0">
      <alignment vertical="center"/>
    </xf>
    <xf numFmtId="31" fontId="3" fillId="2" borderId="10" applyNumberFormat="1" applyFont="1" applyFill="1" applyBorder="1" applyAlignment="1" applyProtection="0">
      <alignment horizontal="right" vertical="center"/>
    </xf>
    <xf numFmtId="49" fontId="5" fillId="2" borderId="6" applyNumberFormat="1" applyFont="1" applyFill="1" applyBorder="1" applyAlignment="1" applyProtection="0">
      <alignment vertical="bottom"/>
    </xf>
    <xf numFmtId="49" fontId="5" fillId="2" borderId="11" applyNumberFormat="1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center"/>
    </xf>
    <xf numFmtId="0" fontId="4" fillId="2" borderId="13" applyNumberFormat="0" applyFont="1" applyFill="1" applyBorder="1" applyAlignment="1" applyProtection="0">
      <alignment vertical="center"/>
    </xf>
    <xf numFmtId="0" fontId="4" fillId="2" borderId="10" applyNumberFormat="0" applyFont="1" applyFill="1" applyBorder="1" applyAlignment="1" applyProtection="0">
      <alignment vertical="center"/>
    </xf>
    <xf numFmtId="0" fontId="4" fillId="2" borderId="6" applyNumberFormat="0" applyFont="1" applyFill="1" applyBorder="1" applyAlignment="1" applyProtection="0">
      <alignment vertical="bottom"/>
    </xf>
    <xf numFmtId="0" fontId="4" fillId="2" borderId="11" applyNumberFormat="0" applyFont="1" applyFill="1" applyBorder="1" applyAlignment="1" applyProtection="0">
      <alignment vertical="bottom"/>
    </xf>
    <xf numFmtId="49" fontId="3" fillId="2" borderId="6" applyNumberFormat="1" applyFont="1" applyFill="1" applyBorder="1" applyAlignment="1" applyProtection="0">
      <alignment vertical="center"/>
    </xf>
    <xf numFmtId="49" fontId="3" fillId="2" borderId="14" applyNumberFormat="1" applyFont="1" applyFill="1" applyBorder="1" applyAlignment="1" applyProtection="0">
      <alignment vertical="center"/>
    </xf>
    <xf numFmtId="0" fontId="0" fillId="2" borderId="15" applyNumberFormat="0" applyFont="1" applyFill="1" applyBorder="1" applyAlignment="1" applyProtection="0">
      <alignment vertical="center"/>
    </xf>
    <xf numFmtId="0" fontId="6" fillId="2" borderId="12" applyNumberFormat="0" applyFont="1" applyFill="1" applyBorder="1" applyAlignment="1" applyProtection="0">
      <alignment horizontal="left" vertical="center"/>
    </xf>
    <xf numFmtId="0" fontId="3" fillId="2" borderId="16" applyNumberFormat="0" applyFont="1" applyFill="1" applyBorder="1" applyAlignment="1" applyProtection="0">
      <alignment vertical="bottom"/>
    </xf>
    <xf numFmtId="0" fontId="3" fillId="2" borderId="17" applyNumberFormat="0" applyFont="1" applyFill="1" applyBorder="1" applyAlignment="1" applyProtection="0">
      <alignment vertical="bottom"/>
    </xf>
    <xf numFmtId="0" fontId="3" fillId="2" borderId="17" applyNumberFormat="0" applyFont="1" applyFill="1" applyBorder="1" applyAlignment="1" applyProtection="0">
      <alignment vertical="center"/>
    </xf>
    <xf numFmtId="0" fontId="7" fillId="2" borderId="12" applyNumberFormat="0" applyFont="1" applyFill="1" applyBorder="1" applyAlignment="1" applyProtection="0">
      <alignment horizontal="left" vertical="bottom"/>
    </xf>
    <xf numFmtId="0" fontId="4" fillId="3" borderId="6" applyNumberFormat="0" applyFont="1" applyFill="1" applyBorder="1" applyAlignment="1" applyProtection="0">
      <alignment horizontal="left" vertical="top"/>
    </xf>
    <xf numFmtId="49" fontId="4" fillId="3" borderId="11" applyNumberFormat="1" applyFont="1" applyFill="1" applyBorder="1" applyAlignment="1" applyProtection="0">
      <alignment horizontal="left" vertical="top"/>
    </xf>
    <xf numFmtId="0" fontId="8" fillId="3" borderId="12" applyNumberFormat="0" applyFont="1" applyFill="1" applyBorder="1" applyAlignment="1" applyProtection="0">
      <alignment horizontal="right" vertical="top"/>
    </xf>
    <xf numFmtId="49" fontId="9" fillId="3" borderId="15" applyNumberFormat="1" applyFont="1" applyFill="1" applyBorder="1" applyAlignment="1" applyProtection="0">
      <alignment horizontal="left" vertical="top"/>
    </xf>
    <xf numFmtId="0" fontId="9" fillId="3" borderId="15" applyNumberFormat="0" applyFont="1" applyFill="1" applyBorder="1" applyAlignment="1" applyProtection="0">
      <alignment horizontal="left" vertical="top"/>
    </xf>
    <xf numFmtId="49" fontId="9" fillId="3" borderId="18" applyNumberFormat="1" applyFont="1" applyFill="1" applyBorder="1" applyAlignment="1" applyProtection="0">
      <alignment horizontal="left" vertical="top"/>
    </xf>
    <xf numFmtId="0" fontId="9" fillId="3" borderId="18" applyNumberFormat="0" applyFont="1" applyFill="1" applyBorder="1" applyAlignment="1" applyProtection="0">
      <alignment horizontal="left" vertical="top"/>
    </xf>
    <xf numFmtId="49" fontId="3" fillId="2" borderId="11" applyNumberFormat="1" applyFont="1" applyFill="1" applyBorder="1" applyAlignment="1" applyProtection="0">
      <alignment vertical="center"/>
    </xf>
    <xf numFmtId="0" fontId="3" fillId="2" borderId="12" applyNumberFormat="0" applyFont="1" applyFill="1" applyBorder="1" applyAlignment="1" applyProtection="0">
      <alignment horizontal="left" vertical="top"/>
    </xf>
    <xf numFmtId="49" fontId="10" fillId="2" borderId="6" applyNumberFormat="1" applyFont="1" applyFill="1" applyBorder="1" applyAlignment="1" applyProtection="0">
      <alignment horizontal="center" vertical="center"/>
    </xf>
    <xf numFmtId="49" fontId="10" fillId="2" borderId="14" applyNumberFormat="1" applyFont="1" applyFill="1" applyBorder="1" applyAlignment="1" applyProtection="0">
      <alignment horizontal="center" vertical="center"/>
    </xf>
    <xf numFmtId="59" fontId="10" fillId="2" borderId="15" applyNumberFormat="1" applyFont="1" applyFill="1" applyBorder="1" applyAlignment="1" applyProtection="0">
      <alignment horizontal="right" vertical="center"/>
    </xf>
    <xf numFmtId="49" fontId="10" fillId="2" borderId="15" applyNumberFormat="1" applyFont="1" applyFill="1" applyBorder="1" applyAlignment="1" applyProtection="0">
      <alignment horizontal="center" vertical="center"/>
    </xf>
    <xf numFmtId="0" fontId="3" fillId="2" borderId="19" applyNumberFormat="0" applyFont="1" applyFill="1" applyBorder="1" applyAlignment="1" applyProtection="0">
      <alignment vertical="bottom"/>
    </xf>
    <xf numFmtId="0" fontId="3" fillId="2" borderId="18" applyNumberFormat="0" applyFont="1" applyFill="1" applyBorder="1" applyAlignment="1" applyProtection="0">
      <alignment vertical="bottom"/>
    </xf>
    <xf numFmtId="0" fontId="3" fillId="2" borderId="15" applyNumberFormat="0" applyFont="1" applyFill="1" applyBorder="1" applyAlignment="1" applyProtection="0">
      <alignment horizontal="right" vertical="top"/>
    </xf>
    <xf numFmtId="60" fontId="3" fillId="2" borderId="15" applyNumberFormat="1" applyFont="1" applyFill="1" applyBorder="1" applyAlignment="1" applyProtection="0">
      <alignment horizontal="right" vertical="center"/>
    </xf>
    <xf numFmtId="0" fontId="0" fillId="2" borderId="20" applyNumberFormat="0" applyFont="1" applyFill="1" applyBorder="1" applyAlignment="1" applyProtection="0">
      <alignment vertical="center"/>
    </xf>
    <xf numFmtId="60" fontId="3" fillId="2" borderId="10" applyNumberFormat="1" applyFont="1" applyFill="1" applyBorder="1" applyAlignment="1" applyProtection="0">
      <alignment horizontal="right" vertical="center"/>
    </xf>
    <xf numFmtId="49" fontId="3" fillId="2" borderId="6" applyNumberFormat="1" applyFont="1" applyFill="1" applyBorder="1" applyAlignment="1" applyProtection="0">
      <alignment horizontal="center" vertical="center"/>
    </xf>
    <xf numFmtId="49" fontId="3" fillId="2" borderId="19" applyNumberFormat="1" applyFont="1" applyFill="1" applyBorder="1" applyAlignment="1" applyProtection="0">
      <alignment horizontal="center" vertical="center"/>
    </xf>
    <xf numFmtId="0" fontId="0" fillId="2" borderId="18" applyNumberFormat="0" applyFont="1" applyFill="1" applyBorder="1" applyAlignment="1" applyProtection="0">
      <alignment vertical="center"/>
    </xf>
    <xf numFmtId="0" fontId="0" fillId="2" borderId="21" applyNumberFormat="0" applyFont="1" applyFill="1" applyBorder="1" applyAlignment="1" applyProtection="0">
      <alignment vertical="center"/>
    </xf>
    <xf numFmtId="49" fontId="3" fillId="2" borderId="22" applyNumberFormat="1" applyFont="1" applyFill="1" applyBorder="1" applyAlignment="1" applyProtection="0">
      <alignment horizontal="center" vertical="center"/>
    </xf>
    <xf numFmtId="49" fontId="3" fillId="2" borderId="23" applyNumberFormat="1" applyFont="1" applyFill="1" applyBorder="1" applyAlignment="1" applyProtection="0">
      <alignment horizontal="center" vertical="center"/>
    </xf>
    <xf numFmtId="0" fontId="0" fillId="2" borderId="24" applyNumberFormat="0" applyFont="1" applyFill="1" applyBorder="1" applyAlignment="1" applyProtection="0">
      <alignment vertical="center"/>
    </xf>
    <xf numFmtId="49" fontId="3" fillId="2" borderId="10" applyNumberFormat="1" applyFont="1" applyFill="1" applyBorder="1" applyAlignment="1" applyProtection="0">
      <alignment horizontal="center" vertical="center"/>
    </xf>
    <xf numFmtId="49" fontId="3" fillId="2" borderId="19" applyNumberFormat="1" applyFont="1" applyFill="1" applyBorder="1" applyAlignment="1" applyProtection="0">
      <alignment vertical="center"/>
    </xf>
    <xf numFmtId="61" fontId="3" fillId="2" borderId="22" applyNumberFormat="1" applyFont="1" applyFill="1" applyBorder="1" applyAlignment="1" applyProtection="0">
      <alignment vertical="center"/>
    </xf>
    <xf numFmtId="61" fontId="3" fillId="2" borderId="22" applyNumberFormat="1" applyFont="1" applyFill="1" applyBorder="1" applyAlignment="1" applyProtection="0">
      <alignment horizontal="center" vertical="center"/>
    </xf>
    <xf numFmtId="61" fontId="3" fillId="2" borderId="23" applyNumberFormat="1" applyFont="1" applyFill="1" applyBorder="1" applyAlignment="1" applyProtection="0">
      <alignment horizontal="right" vertical="center"/>
    </xf>
    <xf numFmtId="61" fontId="3" fillId="2" borderId="10" applyNumberFormat="1" applyFont="1" applyFill="1" applyBorder="1" applyAlignment="1" applyProtection="0">
      <alignment horizontal="right" vertical="center"/>
    </xf>
    <xf numFmtId="0" fontId="3" fillId="2" borderId="6" applyNumberFormat="0" applyFont="1" applyFill="1" applyBorder="1" applyAlignment="1" applyProtection="0">
      <alignment vertical="center"/>
    </xf>
    <xf numFmtId="0" fontId="3" fillId="2" borderId="19" applyNumberFormat="0" applyFont="1" applyFill="1" applyBorder="1" applyAlignment="1" applyProtection="0">
      <alignment vertical="center"/>
    </xf>
    <xf numFmtId="49" fontId="3" fillId="2" borderId="23" applyNumberFormat="1" applyFont="1" applyFill="1" applyBorder="1" applyAlignment="1" applyProtection="0">
      <alignment horizontal="right" vertical="center"/>
    </xf>
    <xf numFmtId="49" fontId="3" fillId="2" borderId="10" applyNumberFormat="1" applyFont="1" applyFill="1" applyBorder="1" applyAlignment="1" applyProtection="0">
      <alignment horizontal="right" vertical="center"/>
    </xf>
    <xf numFmtId="0" fontId="3" fillId="2" borderId="16" applyNumberFormat="0" applyFont="1" applyFill="1" applyBorder="1" applyAlignment="1" applyProtection="0">
      <alignment vertical="center"/>
    </xf>
    <xf numFmtId="49" fontId="3" fillId="2" borderId="21" applyNumberFormat="1" applyFont="1" applyFill="1" applyBorder="1" applyAlignment="1" applyProtection="0">
      <alignment horizontal="center" vertical="center"/>
    </xf>
    <xf numFmtId="49" fontId="7" fillId="2" borderId="6" applyNumberFormat="1" applyFont="1" applyFill="1" applyBorder="1" applyAlignment="1" applyProtection="0">
      <alignment vertical="center"/>
    </xf>
    <xf numFmtId="49" fontId="7" fillId="2" borderId="11" applyNumberFormat="1" applyFont="1" applyFill="1" applyBorder="1" applyAlignment="1" applyProtection="0">
      <alignment vertical="center"/>
    </xf>
    <xf numFmtId="0" fontId="7" fillId="2" borderId="12" applyNumberFormat="0" applyFont="1" applyFill="1" applyBorder="1" applyAlignment="1" applyProtection="0">
      <alignment vertical="center"/>
    </xf>
    <xf numFmtId="49" fontId="7" fillId="2" borderId="12" applyNumberFormat="1" applyFont="1" applyFill="1" applyBorder="1" applyAlignment="1" applyProtection="0">
      <alignment vertical="center"/>
    </xf>
    <xf numFmtId="49" fontId="7" fillId="2" borderId="12" applyNumberFormat="1" applyFont="1" applyFill="1" applyBorder="1" applyAlignment="1" applyProtection="0">
      <alignment vertical="center" wrapText="1"/>
    </xf>
    <xf numFmtId="0" fontId="7" fillId="2" borderId="17" applyNumberFormat="0" applyFont="1" applyFill="1" applyBorder="1" applyAlignment="1" applyProtection="0">
      <alignment vertical="center"/>
    </xf>
    <xf numFmtId="0" fontId="7" fillId="2" borderId="25" applyNumberFormat="0" applyFont="1" applyFill="1" applyBorder="1" applyAlignment="1" applyProtection="0">
      <alignment vertical="center"/>
    </xf>
    <xf numFmtId="0" fontId="7" fillId="2" borderId="10" applyNumberFormat="0" applyFont="1" applyFill="1" applyBorder="1" applyAlignment="1" applyProtection="0">
      <alignment vertical="center"/>
    </xf>
    <xf numFmtId="0" fontId="7" fillId="2" borderId="6" applyNumberFormat="0" applyFont="1" applyFill="1" applyBorder="1" applyAlignment="1" applyProtection="0">
      <alignment horizontal="justify" vertical="center"/>
    </xf>
    <xf numFmtId="0" fontId="7" fillId="2" borderId="11" applyNumberFormat="0" applyFont="1" applyFill="1" applyBorder="1" applyAlignment="1" applyProtection="0">
      <alignment horizontal="justify" vertical="center"/>
    </xf>
    <xf numFmtId="0" fontId="3" fillId="2" borderId="12" applyNumberFormat="0" applyFont="1" applyFill="1" applyBorder="1" applyAlignment="1" applyProtection="0">
      <alignment horizontal="center" vertical="center"/>
    </xf>
    <xf numFmtId="0" fontId="3" fillId="2" borderId="13" applyNumberFormat="0" applyFont="1" applyFill="1" applyBorder="1" applyAlignment="1" applyProtection="0">
      <alignment vertical="center"/>
    </xf>
    <xf numFmtId="0" fontId="3" fillId="2" borderId="10" applyNumberFormat="0" applyFont="1" applyFill="1" applyBorder="1" applyAlignment="1" applyProtection="0">
      <alignment vertical="center"/>
    </xf>
    <xf numFmtId="49" fontId="3" fillId="2" borderId="26" applyNumberFormat="1" applyFont="1" applyFill="1" applyBorder="1" applyAlignment="1" applyProtection="0">
      <alignment horizontal="center" vertical="center"/>
    </xf>
    <xf numFmtId="0" fontId="3" fillId="2" borderId="27" applyNumberFormat="0" applyFont="1" applyFill="1" applyBorder="1" applyAlignment="1" applyProtection="0">
      <alignment vertical="center" wrapText="1"/>
    </xf>
    <xf numFmtId="0" fontId="0" fillId="2" borderId="27" applyNumberFormat="0" applyFont="1" applyFill="1" applyBorder="1" applyAlignment="1" applyProtection="0">
      <alignment vertical="center"/>
    </xf>
    <xf numFmtId="0" fontId="0" fillId="2" borderId="28" applyNumberFormat="0" applyFont="1" applyFill="1" applyBorder="1" applyAlignment="1" applyProtection="0">
      <alignment vertical="center"/>
    </xf>
    <xf numFmtId="0" fontId="3" fillId="2" borderId="10" applyNumberFormat="0" applyFont="1" applyFill="1" applyBorder="1" applyAlignment="1" applyProtection="0">
      <alignment vertical="center" wrapText="1"/>
    </xf>
    <xf numFmtId="0" fontId="3" fillId="2" borderId="6" applyNumberFormat="0" applyFont="1" applyFill="1" applyBorder="1" applyAlignment="1" applyProtection="0">
      <alignment horizontal="center" vertical="center"/>
    </xf>
    <xf numFmtId="0" fontId="3" fillId="2" borderId="29" applyNumberFormat="0" applyFont="1" applyFill="1" applyBorder="1" applyAlignment="1" applyProtection="0">
      <alignment horizontal="center" vertical="center"/>
    </xf>
    <xf numFmtId="0" fontId="3" fillId="2" borderId="30" applyNumberFormat="0" applyFont="1" applyFill="1" applyBorder="1" applyAlignment="1" applyProtection="0">
      <alignment vertical="center" wrapText="1"/>
    </xf>
    <xf numFmtId="0" fontId="0" fillId="2" borderId="30" applyNumberFormat="0" applyFont="1" applyFill="1" applyBorder="1" applyAlignment="1" applyProtection="0">
      <alignment vertical="center"/>
    </xf>
    <xf numFmtId="0" fontId="0" fillId="2" borderId="31" applyNumberFormat="0" applyFont="1" applyFill="1" applyBorder="1" applyAlignment="1" applyProtection="0">
      <alignment vertical="center"/>
    </xf>
    <xf numFmtId="0" fontId="3" fillId="2" borderId="32" applyNumberFormat="0" applyFont="1" applyFill="1" applyBorder="1" applyAlignment="1" applyProtection="0">
      <alignment vertical="center"/>
    </xf>
    <xf numFmtId="0" fontId="3" fillId="2" borderId="33" applyNumberFormat="0" applyFont="1" applyFill="1" applyBorder="1" applyAlignment="1" applyProtection="0">
      <alignment vertical="center"/>
    </xf>
    <xf numFmtId="0" fontId="3" fillId="2" borderId="34" applyNumberFormat="0" applyFont="1" applyFill="1" applyBorder="1" applyAlignment="1" applyProtection="0">
      <alignment vertical="center"/>
    </xf>
    <xf numFmtId="0" fontId="3" fillId="2" borderId="35" applyNumberFormat="0" applyFont="1" applyFill="1" applyBorder="1" applyAlignment="1" applyProtection="0">
      <alignment vertical="center"/>
    </xf>
    <xf numFmtId="0" fontId="3" fillId="2" borderId="36" applyNumberFormat="0" applyFont="1" applyFill="1" applyBorder="1" applyAlignment="1" applyProtection="0">
      <alignment vertical="center"/>
    </xf>
    <xf numFmtId="0" fontId="3" fillId="2" borderId="37" applyNumberFormat="0" applyFont="1" applyFill="1" applyBorder="1" applyAlignment="1" applyProtection="0">
      <alignment vertical="center"/>
    </xf>
    <xf numFmtId="0" fontId="3" fillId="2" borderId="38" applyNumberFormat="0" applyFont="1" applyFill="1" applyBorder="1" applyAlignment="1" applyProtection="0">
      <alignment vertical="center"/>
    </xf>
    <xf numFmtId="0" fontId="3" fillId="2" borderId="39" applyNumberFormat="0" applyFont="1" applyFill="1" applyBorder="1" applyAlignment="1" applyProtection="0">
      <alignment vertical="center"/>
    </xf>
    <xf numFmtId="0" fontId="3" fillId="2" borderId="40" applyNumberFormat="0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fffff"/>
      <rgbColor rgb="fffe25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7</xdr:col>
      <xdr:colOff>279865</xdr:colOff>
      <xdr:row>6</xdr:row>
      <xdr:rowOff>77297</xdr:rowOff>
    </xdr:from>
    <xdr:to>
      <xdr:col>10</xdr:col>
      <xdr:colOff>208696</xdr:colOff>
      <xdr:row>13</xdr:row>
      <xdr:rowOff>69548</xdr:rowOff>
    </xdr:to>
    <xdr:sp>
      <xdr:nvSpPr>
        <xdr:cNvPr id="2" name="Shape 2"/>
        <xdr:cNvSpPr txBox="1"/>
      </xdr:nvSpPr>
      <xdr:spPr>
        <a:xfrm>
          <a:off x="3607265" y="1418417"/>
          <a:ext cx="2227532" cy="1308607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8" tIns="45718" rIns="45718" bIns="45718" numCol="1" anchor="t">
          <a:sp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400" u="none">
              <a:solidFill>
                <a:srgbClr val="000000"/>
              </a:solidFill>
              <a:uFillTx/>
              <a:latin typeface="游ゴシック体 ミディアム"/>
              <a:ea typeface="游ゴシック体 ミディアム"/>
              <a:cs typeface="游ゴシック体 ミディアム"/>
              <a:sym typeface="游ゴシック体 ミディアム"/>
            </a:defRPr>
          </a:pPr>
          <a:r>
            <a:rPr b="0" baseline="0" cap="none" i="0" spc="0" strike="noStrike" sz="1400" u="none">
              <a:solidFill>
                <a:srgbClr val="000000"/>
              </a:solidFill>
              <a:uFillTx/>
              <a:latin typeface="游ゴシック体 ミディアム"/>
              <a:ea typeface="游ゴシック体 ミディアム"/>
              <a:cs typeface="游ゴシック体 ミディアム"/>
              <a:sym typeface="游ゴシック体 ミディアム"/>
            </a:rPr>
            <a:t>かきくけこ商事株式会社</a:t>
          </a:r>
          <a:endParaRPr b="0" baseline="0" cap="none" i="0" spc="0" strike="noStrike" sz="1400" u="none">
            <a:solidFill>
              <a:srgbClr val="000000"/>
            </a:solidFill>
            <a:uFillTx/>
            <a:latin typeface="游ゴシック体 ミディアム"/>
            <a:ea typeface="游ゴシック体 ミディアム"/>
            <a:cs typeface="游ゴシック体 ミディアム"/>
            <a:sym typeface="游ゴシック体 ミディアム"/>
          </a:endParaRP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solidFill>
                <a:srgbClr val="000000"/>
              </a:solidFill>
              <a:uFillTx/>
              <a:latin typeface="游ゴシック体 ミディアム"/>
              <a:ea typeface="游ゴシック体 ミディアム"/>
              <a:cs typeface="游ゴシック体 ミディアム"/>
              <a:sym typeface="游ゴシック体 ミディアム"/>
            </a:defRPr>
          </a:pPr>
          <a:r>
            <a:rPr b="0" baseline="0" cap="none" i="0" spc="0" strike="noStrike" sz="1000" u="none">
              <a:solidFill>
                <a:srgbClr val="000000"/>
              </a:solidFill>
              <a:uFillTx/>
              <a:latin typeface="游ゴシック体 ミディアム"/>
              <a:ea typeface="游ゴシック体 ミディアム"/>
              <a:cs typeface="游ゴシック体 ミディアム"/>
              <a:sym typeface="游ゴシック体 ミディアム"/>
            </a:rPr>
            <a:t>  〒000-0000</a:t>
          </a:r>
          <a:endParaRPr b="0" baseline="0" cap="none" i="0" spc="0" strike="noStrike" sz="1000" u="none">
            <a:solidFill>
              <a:srgbClr val="000000"/>
            </a:solidFill>
            <a:uFillTx/>
            <a:latin typeface="游ゴシック体 ミディアム"/>
            <a:ea typeface="游ゴシック体 ミディアム"/>
            <a:cs typeface="游ゴシック体 ミディアム"/>
            <a:sym typeface="游ゴシック体 ミディアム"/>
          </a:endParaRP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solidFill>
                <a:srgbClr val="000000"/>
              </a:solidFill>
              <a:uFillTx/>
              <a:latin typeface="游ゴシック体 ミディアム"/>
              <a:ea typeface="游ゴシック体 ミディアム"/>
              <a:cs typeface="游ゴシック体 ミディアム"/>
              <a:sym typeface="游ゴシック体 ミディアム"/>
            </a:defRPr>
          </a:pPr>
          <a:r>
            <a:rPr b="0" baseline="0" cap="none" i="0" spc="0" strike="noStrike" sz="1000" u="none">
              <a:solidFill>
                <a:srgbClr val="000000"/>
              </a:solidFill>
              <a:uFillTx/>
              <a:latin typeface="游ゴシック体 ミディアム"/>
              <a:ea typeface="游ゴシック体 ミディアム"/>
              <a:cs typeface="游ゴシック体 ミディアム"/>
              <a:sym typeface="游ゴシック体 ミディアム"/>
            </a:rPr>
            <a:t>  東京都千代田区○○○○○</a:t>
          </a:r>
          <a:endParaRPr b="0" baseline="0" cap="none" i="0" spc="0" strike="noStrike" sz="1000" u="none">
            <a:solidFill>
              <a:srgbClr val="000000"/>
            </a:solidFill>
            <a:uFillTx/>
            <a:latin typeface="游ゴシック体 ミディアム"/>
            <a:ea typeface="游ゴシック体 ミディアム"/>
            <a:cs typeface="游ゴシック体 ミディアム"/>
            <a:sym typeface="游ゴシック体 ミディアム"/>
          </a:endParaRP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solidFill>
                <a:srgbClr val="000000"/>
              </a:solidFill>
              <a:uFillTx/>
              <a:latin typeface="游ゴシック体 ミディアム"/>
              <a:ea typeface="游ゴシック体 ミディアム"/>
              <a:cs typeface="游ゴシック体 ミディアム"/>
              <a:sym typeface="游ゴシック体 ミディアム"/>
            </a:defRPr>
          </a:pPr>
          <a:r>
            <a:rPr b="0" baseline="0" cap="none" i="0" spc="0" strike="noStrike" sz="1000" u="none">
              <a:solidFill>
                <a:srgbClr val="000000"/>
              </a:solidFill>
              <a:uFillTx/>
              <a:latin typeface="游ゴシック体 ミディアム"/>
              <a:ea typeface="游ゴシック体 ミディアム"/>
              <a:cs typeface="游ゴシック体 ミディアム"/>
              <a:sym typeface="游ゴシック体 ミディアム"/>
            </a:rPr>
            <a:t>　 ○○ビル  ○Ｆ</a:t>
          </a:r>
          <a:endParaRPr b="0" baseline="0" cap="none" i="0" spc="0" strike="noStrike" sz="1000" u="none">
            <a:solidFill>
              <a:srgbClr val="000000"/>
            </a:solidFill>
            <a:uFillTx/>
            <a:latin typeface="游ゴシック体 ミディアム"/>
            <a:ea typeface="游ゴシック体 ミディアム"/>
            <a:cs typeface="游ゴシック体 ミディアム"/>
            <a:sym typeface="游ゴシック体 ミディアム"/>
          </a:endParaRP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solidFill>
                <a:srgbClr val="000000"/>
              </a:solidFill>
              <a:uFillTx/>
              <a:latin typeface="游ゴシック体 ミディアム"/>
              <a:ea typeface="游ゴシック体 ミディアム"/>
              <a:cs typeface="游ゴシック体 ミディアム"/>
              <a:sym typeface="游ゴシック体 ミディアム"/>
            </a:defRPr>
          </a:pPr>
          <a:r>
            <a:rPr b="0" baseline="0" cap="none" i="0" spc="0" strike="noStrike" sz="1000" u="none">
              <a:solidFill>
                <a:srgbClr val="000000"/>
              </a:solidFill>
              <a:uFillTx/>
              <a:latin typeface="游ゴシック体 ミディアム"/>
              <a:ea typeface="游ゴシック体 ミディアム"/>
              <a:cs typeface="游ゴシック体 ミディアム"/>
              <a:sym typeface="游ゴシック体 ミディアム"/>
            </a:rPr>
            <a:t>  TEL：00-0000-0000　FAX：00-0000-0000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L41"/>
  <sheetViews>
    <sheetView workbookViewId="0" showGridLines="0" defaultGridColor="1"/>
  </sheetViews>
  <sheetFormatPr defaultColWidth="5.6" defaultRowHeight="13" customHeight="1" outlineLevelRow="0" outlineLevelCol="0"/>
  <cols>
    <col min="1" max="1" width="1.60156" style="1" customWidth="1"/>
    <col min="2" max="5" width="6.40625" style="1" customWidth="1"/>
    <col min="6" max="6" width="15.1016" style="1" customWidth="1"/>
    <col min="7" max="7" width="10.0938" style="1" customWidth="1"/>
    <col min="8" max="8" width="12.3672" style="1" customWidth="1"/>
    <col min="9" max="9" width="13.8125" style="1" customWidth="1"/>
    <col min="10" max="10" width="10.0547" style="1" customWidth="1"/>
    <col min="11" max="11" width="13.8438" style="1" customWidth="1"/>
    <col min="12" max="12" width="1.73438" style="1" customWidth="1"/>
    <col min="13" max="16384" width="5.60156" style="1" customWidth="1"/>
  </cols>
  <sheetData>
    <row r="1" ht="11.1" customHeight="1">
      <c r="A1" s="2"/>
      <c r="B1" s="3"/>
      <c r="C1" s="4"/>
      <c r="D1" s="4"/>
      <c r="E1" s="4"/>
      <c r="F1" s="4"/>
      <c r="G1" s="4"/>
      <c r="H1" s="4"/>
      <c r="I1" s="4"/>
      <c r="J1" s="4"/>
      <c r="K1" s="5"/>
      <c r="L1" s="6"/>
    </row>
    <row r="2" ht="32.1" customHeight="1">
      <c r="A2" s="7"/>
      <c r="B2" t="s" s="8">
        <v>0</v>
      </c>
      <c r="C2" s="9"/>
      <c r="D2" s="9"/>
      <c r="E2" s="9"/>
      <c r="F2" s="9"/>
      <c r="G2" s="9"/>
      <c r="H2" s="9"/>
      <c r="I2" s="9"/>
      <c r="J2" s="9"/>
      <c r="K2" s="10"/>
      <c r="L2" s="11"/>
    </row>
    <row r="3" ht="13.2" customHeight="1">
      <c r="A3" s="12"/>
      <c r="B3" s="13"/>
      <c r="C3" s="14"/>
      <c r="D3" s="14"/>
      <c r="E3" s="14"/>
      <c r="F3" s="14"/>
      <c r="G3" s="14"/>
      <c r="H3" s="15"/>
      <c r="I3" s="15"/>
      <c r="J3" t="s" s="16">
        <v>1</v>
      </c>
      <c r="K3" t="s" s="17">
        <v>2</v>
      </c>
      <c r="L3" s="18"/>
    </row>
    <row r="4" ht="18" customHeight="1">
      <c r="A4" s="19"/>
      <c r="B4" s="20"/>
      <c r="C4" s="21"/>
      <c r="D4" s="21"/>
      <c r="E4" s="22"/>
      <c r="F4" s="22"/>
      <c r="G4" s="22"/>
      <c r="H4" s="23"/>
      <c r="I4" s="23"/>
      <c r="J4" s="24">
        <v>44301</v>
      </c>
      <c r="K4" s="25"/>
      <c r="L4" s="26"/>
    </row>
    <row r="5" ht="18" customHeight="1">
      <c r="A5" s="27"/>
      <c r="B5" t="s" s="28">
        <v>3</v>
      </c>
      <c r="C5" s="29"/>
      <c r="D5" s="29"/>
      <c r="E5" s="29"/>
      <c r="F5" s="29"/>
      <c r="G5" s="14"/>
      <c r="H5" s="14"/>
      <c r="I5" s="14"/>
      <c r="J5" s="15"/>
      <c r="K5" s="30"/>
      <c r="L5" s="31"/>
    </row>
    <row r="6" ht="13.2" customHeight="1">
      <c r="A6" s="32"/>
      <c r="B6" s="33"/>
      <c r="C6" s="29"/>
      <c r="D6" s="29"/>
      <c r="E6" s="29"/>
      <c r="F6" s="29"/>
      <c r="G6" s="22"/>
      <c r="H6" s="22"/>
      <c r="I6" s="22"/>
      <c r="J6" s="15"/>
      <c r="K6" s="30"/>
      <c r="L6" s="31"/>
    </row>
    <row r="7" ht="16.2" customHeight="1">
      <c r="A7" s="34"/>
      <c r="B7" t="s" s="35">
        <v>4</v>
      </c>
      <c r="C7" s="36"/>
      <c r="D7" s="36"/>
      <c r="E7" s="36"/>
      <c r="F7" s="36"/>
      <c r="G7" s="22"/>
      <c r="H7" s="37"/>
      <c r="I7" s="15"/>
      <c r="J7" s="15"/>
      <c r="K7" s="30"/>
      <c r="L7" s="31"/>
    </row>
    <row r="8" ht="12" customHeight="1">
      <c r="A8" s="12"/>
      <c r="B8" s="38"/>
      <c r="C8" s="39"/>
      <c r="D8" s="39"/>
      <c r="E8" s="40"/>
      <c r="F8" s="40"/>
      <c r="G8" s="22"/>
      <c r="H8" s="41"/>
      <c r="I8" s="15"/>
      <c r="J8" s="15"/>
      <c r="K8" s="30"/>
      <c r="L8" s="31"/>
    </row>
    <row r="9" ht="13.95" customHeight="1">
      <c r="A9" s="12"/>
      <c r="B9" s="13"/>
      <c r="C9" s="14"/>
      <c r="D9" s="14"/>
      <c r="E9" s="22"/>
      <c r="F9" s="22"/>
      <c r="G9" s="22"/>
      <c r="H9" s="21"/>
      <c r="I9" s="15"/>
      <c r="J9" s="15"/>
      <c r="K9" s="30"/>
      <c r="L9" s="31"/>
    </row>
    <row r="10" ht="13.95" customHeight="1">
      <c r="A10" s="42"/>
      <c r="B10" t="s" s="43">
        <v>5</v>
      </c>
      <c r="C10" s="44"/>
      <c r="D10" t="s" s="45">
        <v>6</v>
      </c>
      <c r="E10" s="46"/>
      <c r="F10" s="46"/>
      <c r="G10" s="22"/>
      <c r="H10" s="21"/>
      <c r="I10" s="15"/>
      <c r="J10" s="15"/>
      <c r="K10" s="30"/>
      <c r="L10" s="31"/>
    </row>
    <row r="11" ht="13.95" customHeight="1">
      <c r="A11" s="42"/>
      <c r="B11" t="s" s="43">
        <v>7</v>
      </c>
      <c r="C11" s="44"/>
      <c r="D11" t="s" s="47">
        <v>8</v>
      </c>
      <c r="E11" s="48"/>
      <c r="F11" s="48"/>
      <c r="G11" s="22"/>
      <c r="H11" s="21"/>
      <c r="I11" s="15"/>
      <c r="J11" s="15"/>
      <c r="K11" s="30"/>
      <c r="L11" s="31"/>
    </row>
    <row r="12" ht="14.4" customHeight="1">
      <c r="A12" s="42"/>
      <c r="B12" t="s" s="43">
        <v>9</v>
      </c>
      <c r="C12" s="44"/>
      <c r="D12" s="48"/>
      <c r="E12" s="48"/>
      <c r="F12" s="48"/>
      <c r="G12" s="22"/>
      <c r="H12" s="21"/>
      <c r="I12" s="15"/>
      <c r="J12" s="15"/>
      <c r="K12" s="30"/>
      <c r="L12" s="31"/>
    </row>
    <row r="13" ht="19.2" customHeight="1">
      <c r="A13" s="34"/>
      <c r="B13" s="49"/>
      <c r="C13" s="22"/>
      <c r="D13" s="40"/>
      <c r="E13" s="39"/>
      <c r="F13" s="39"/>
      <c r="G13" s="14"/>
      <c r="H13" s="50"/>
      <c r="I13" s="50"/>
      <c r="J13" s="15"/>
      <c r="K13" s="30"/>
      <c r="L13" s="31"/>
    </row>
    <row r="14" ht="22.8" customHeight="1">
      <c r="A14" s="51"/>
      <c r="B14" t="s" s="52">
        <v>10</v>
      </c>
      <c r="C14" s="36"/>
      <c r="D14" s="36"/>
      <c r="E14" s="53">
        <f>J32</f>
        <v>2227500</v>
      </c>
      <c r="F14" s="36"/>
      <c r="G14" t="s" s="54">
        <v>11</v>
      </c>
      <c r="H14" s="50"/>
      <c r="I14" s="14"/>
      <c r="J14" s="15"/>
      <c r="K14" s="30"/>
      <c r="L14" s="31"/>
    </row>
    <row r="15" ht="11.4" customHeight="1">
      <c r="A15" s="12"/>
      <c r="B15" s="55"/>
      <c r="C15" s="56"/>
      <c r="D15" s="56"/>
      <c r="E15" s="56"/>
      <c r="F15" s="56"/>
      <c r="G15" s="56"/>
      <c r="H15" s="57"/>
      <c r="I15" s="36"/>
      <c r="J15" s="58"/>
      <c r="K15" s="59"/>
      <c r="L15" s="60"/>
    </row>
    <row r="16" ht="18" customHeight="1">
      <c r="A16" s="61"/>
      <c r="B16" t="s" s="62">
        <v>12</v>
      </c>
      <c r="C16" s="63"/>
      <c r="D16" s="63"/>
      <c r="E16" s="63"/>
      <c r="F16" s="63"/>
      <c r="G16" s="64"/>
      <c r="H16" t="s" s="65">
        <v>13</v>
      </c>
      <c r="I16" t="s" s="65">
        <v>14</v>
      </c>
      <c r="J16" t="s" s="66">
        <v>15</v>
      </c>
      <c r="K16" s="67"/>
      <c r="L16" s="68"/>
    </row>
    <row r="17" ht="18" customHeight="1">
      <c r="A17" s="34"/>
      <c r="B17" t="s" s="69">
        <v>16</v>
      </c>
      <c r="C17" s="63"/>
      <c r="D17" s="63"/>
      <c r="E17" s="63"/>
      <c r="F17" s="63"/>
      <c r="G17" s="64"/>
      <c r="H17" s="70">
        <v>1000</v>
      </c>
      <c r="I17" s="71">
        <v>3</v>
      </c>
      <c r="J17" s="72">
        <f>H17*I17</f>
        <v>3000</v>
      </c>
      <c r="K17" s="67"/>
      <c r="L17" s="73"/>
    </row>
    <row r="18" ht="18" customHeight="1">
      <c r="A18" s="34"/>
      <c r="B18" t="s" s="69">
        <v>16</v>
      </c>
      <c r="C18" s="63"/>
      <c r="D18" s="63"/>
      <c r="E18" s="63"/>
      <c r="F18" s="63"/>
      <c r="G18" s="64"/>
      <c r="H18" s="70">
        <v>1000</v>
      </c>
      <c r="I18" s="71">
        <v>22</v>
      </c>
      <c r="J18" s="72">
        <f>IF(I18&gt;0,H18*I18,"")</f>
        <v>22000</v>
      </c>
      <c r="K18" s="67"/>
      <c r="L18" s="73"/>
    </row>
    <row r="19" ht="18" customHeight="1">
      <c r="A19" s="34"/>
      <c r="B19" t="s" s="69">
        <v>16</v>
      </c>
      <c r="C19" s="63"/>
      <c r="D19" s="63"/>
      <c r="E19" s="63"/>
      <c r="F19" s="63"/>
      <c r="G19" s="64"/>
      <c r="H19" s="70">
        <v>1000000</v>
      </c>
      <c r="I19" s="71">
        <v>2</v>
      </c>
      <c r="J19" s="72">
        <f>IF(I19&gt;0,H19*I19,"")</f>
        <v>2000000</v>
      </c>
      <c r="K19" s="67"/>
      <c r="L19" s="73"/>
    </row>
    <row r="20" ht="18" customHeight="1">
      <c r="A20" s="74"/>
      <c r="B20" s="75"/>
      <c r="C20" s="63"/>
      <c r="D20" s="63"/>
      <c r="E20" s="63"/>
      <c r="F20" s="63"/>
      <c r="G20" s="64"/>
      <c r="H20" s="70"/>
      <c r="I20" s="71"/>
      <c r="J20" t="s" s="76">
        <f>IF(I20&gt;0,H20*I20,"")</f>
      </c>
      <c r="K20" s="67"/>
      <c r="L20" s="77"/>
    </row>
    <row r="21" ht="18" customHeight="1">
      <c r="A21" s="74"/>
      <c r="B21" s="75"/>
      <c r="C21" s="63"/>
      <c r="D21" s="63"/>
      <c r="E21" s="63"/>
      <c r="F21" s="63"/>
      <c r="G21" s="64"/>
      <c r="H21" s="70"/>
      <c r="I21" s="71"/>
      <c r="J21" t="s" s="76">
        <f>IF(I21&gt;0,H21*I21,"")</f>
      </c>
      <c r="K21" s="67"/>
      <c r="L21" s="77"/>
    </row>
    <row r="22" ht="18" customHeight="1">
      <c r="A22" s="74"/>
      <c r="B22" s="75"/>
      <c r="C22" s="63"/>
      <c r="D22" s="63"/>
      <c r="E22" s="63"/>
      <c r="F22" s="63"/>
      <c r="G22" s="64"/>
      <c r="H22" s="70"/>
      <c r="I22" s="71"/>
      <c r="J22" t="s" s="76">
        <f>IF(I22&gt;0,H22*I22,"")</f>
      </c>
      <c r="K22" s="67"/>
      <c r="L22" s="77"/>
    </row>
    <row r="23" ht="18" customHeight="1">
      <c r="A23" s="74"/>
      <c r="B23" s="75"/>
      <c r="C23" s="63"/>
      <c r="D23" s="63"/>
      <c r="E23" s="63"/>
      <c r="F23" s="63"/>
      <c r="G23" s="64"/>
      <c r="H23" s="70"/>
      <c r="I23" s="71"/>
      <c r="J23" t="s" s="76">
        <f>IF(I23&gt;0,H23*I23,"")</f>
      </c>
      <c r="K23" s="67"/>
      <c r="L23" s="77"/>
    </row>
    <row r="24" ht="18" customHeight="1">
      <c r="A24" s="74"/>
      <c r="B24" s="75"/>
      <c r="C24" s="63"/>
      <c r="D24" s="63"/>
      <c r="E24" s="63"/>
      <c r="F24" s="63"/>
      <c r="G24" s="64"/>
      <c r="H24" s="70"/>
      <c r="I24" s="71"/>
      <c r="J24" t="s" s="76">
        <f>IF(I24&gt;0,H24*I24,"")</f>
      </c>
      <c r="K24" s="67"/>
      <c r="L24" s="77"/>
    </row>
    <row r="25" ht="18" customHeight="1">
      <c r="A25" s="74"/>
      <c r="B25" s="75"/>
      <c r="C25" s="63"/>
      <c r="D25" s="63"/>
      <c r="E25" s="63"/>
      <c r="F25" s="63"/>
      <c r="G25" s="64"/>
      <c r="H25" s="70"/>
      <c r="I25" s="71"/>
      <c r="J25" t="s" s="76">
        <f>IF(I25&gt;0,H25*I25,"")</f>
      </c>
      <c r="K25" s="67"/>
      <c r="L25" s="77"/>
    </row>
    <row r="26" ht="18" customHeight="1">
      <c r="A26" s="74"/>
      <c r="B26" s="75"/>
      <c r="C26" s="63"/>
      <c r="D26" s="63"/>
      <c r="E26" s="63"/>
      <c r="F26" s="63"/>
      <c r="G26" s="64"/>
      <c r="H26" s="70"/>
      <c r="I26" s="71"/>
      <c r="J26" t="s" s="76">
        <f>IF(I26&gt;0,H26*I26,"")</f>
      </c>
      <c r="K26" s="67"/>
      <c r="L26" s="77"/>
    </row>
    <row r="27" ht="18" customHeight="1">
      <c r="A27" s="74"/>
      <c r="B27" s="75"/>
      <c r="C27" s="63"/>
      <c r="D27" s="63"/>
      <c r="E27" s="63"/>
      <c r="F27" s="63"/>
      <c r="G27" s="64"/>
      <c r="H27" s="70"/>
      <c r="I27" s="71"/>
      <c r="J27" t="s" s="76">
        <f>IF(I27&gt;0,H27*I27,"")</f>
      </c>
      <c r="K27" s="67"/>
      <c r="L27" s="77"/>
    </row>
    <row r="28" ht="18" customHeight="1">
      <c r="A28" s="74"/>
      <c r="B28" s="75"/>
      <c r="C28" s="63"/>
      <c r="D28" s="63"/>
      <c r="E28" s="63"/>
      <c r="F28" s="63"/>
      <c r="G28" s="64"/>
      <c r="H28" s="70"/>
      <c r="I28" s="71"/>
      <c r="J28" t="s" s="76">
        <f>IF(I28&gt;0,H28*I28,"")</f>
      </c>
      <c r="K28" s="67"/>
      <c r="L28" s="77"/>
    </row>
    <row r="29" ht="18" customHeight="1">
      <c r="A29" s="74"/>
      <c r="B29" s="75"/>
      <c r="C29" s="63"/>
      <c r="D29" s="63"/>
      <c r="E29" s="63"/>
      <c r="F29" s="63"/>
      <c r="G29" s="64"/>
      <c r="H29" s="70"/>
      <c r="I29" s="71"/>
      <c r="J29" t="s" s="76">
        <f>IF(I29&gt;0,H29*I29,"")</f>
      </c>
      <c r="K29" s="67"/>
      <c r="L29" s="77"/>
    </row>
    <row r="30" ht="18" customHeight="1">
      <c r="A30" s="74"/>
      <c r="B30" s="78"/>
      <c r="C30" s="40"/>
      <c r="D30" s="40"/>
      <c r="E30" s="40"/>
      <c r="F30" s="40"/>
      <c r="G30" s="40"/>
      <c r="H30" s="40"/>
      <c r="I30" t="s" s="79">
        <v>17</v>
      </c>
      <c r="J30" s="72">
        <f>SUM(J17:K29)</f>
        <v>2025000</v>
      </c>
      <c r="K30" s="67"/>
      <c r="L30" s="73"/>
    </row>
    <row r="31" ht="18" customHeight="1">
      <c r="A31" s="80"/>
      <c r="B31" s="81"/>
      <c r="C31" s="82"/>
      <c r="D31" s="82"/>
      <c r="E31" s="82"/>
      <c r="F31" s="82"/>
      <c r="G31" s="82"/>
      <c r="H31" s="82"/>
      <c r="I31" t="s" s="79">
        <v>18</v>
      </c>
      <c r="J31" s="72">
        <f>J30*0.1</f>
        <v>202500</v>
      </c>
      <c r="K31" s="67"/>
      <c r="L31" s="73"/>
    </row>
    <row r="32" ht="18" customHeight="1">
      <c r="A32" s="80"/>
      <c r="B32" s="81"/>
      <c r="C32" s="29"/>
      <c r="D32" s="83"/>
      <c r="E32" s="29"/>
      <c r="F32" s="29"/>
      <c r="G32" s="29"/>
      <c r="H32" s="29"/>
      <c r="I32" t="s" s="79">
        <v>19</v>
      </c>
      <c r="J32" s="72">
        <f>SUM(J30:K31)</f>
        <v>2227500</v>
      </c>
      <c r="K32" s="67"/>
      <c r="L32" s="73"/>
    </row>
    <row r="33" ht="25.8" customHeight="1">
      <c r="A33" s="80"/>
      <c r="B33" s="81"/>
      <c r="C33" s="82"/>
      <c r="D33" s="84"/>
      <c r="E33" s="29"/>
      <c r="F33" s="84"/>
      <c r="G33" s="83"/>
      <c r="H33" s="83"/>
      <c r="I33" s="85"/>
      <c r="J33" s="85"/>
      <c r="K33" s="86"/>
      <c r="L33" s="87"/>
    </row>
    <row r="34" ht="8" customHeight="1">
      <c r="A34" s="88"/>
      <c r="B34" s="89"/>
      <c r="C34" s="29"/>
      <c r="D34" s="90"/>
      <c r="E34" s="90"/>
      <c r="F34" s="22"/>
      <c r="G34" s="21"/>
      <c r="H34" s="21"/>
      <c r="I34" s="21"/>
      <c r="J34" s="22"/>
      <c r="K34" s="91"/>
      <c r="L34" s="92"/>
    </row>
    <row r="35" ht="18" customHeight="1">
      <c r="A35" s="61"/>
      <c r="B35" t="s" s="93">
        <v>20</v>
      </c>
      <c r="C35" s="94"/>
      <c r="D35" s="95"/>
      <c r="E35" s="95"/>
      <c r="F35" s="95"/>
      <c r="G35" s="95"/>
      <c r="H35" s="95"/>
      <c r="I35" s="95"/>
      <c r="J35" s="95"/>
      <c r="K35" s="96"/>
      <c r="L35" s="97"/>
    </row>
    <row r="36" ht="18" customHeight="1">
      <c r="A36" s="98"/>
      <c r="B36" s="99"/>
      <c r="C36" s="100"/>
      <c r="D36" s="101"/>
      <c r="E36" s="101"/>
      <c r="F36" s="101"/>
      <c r="G36" s="101"/>
      <c r="H36" s="101"/>
      <c r="I36" s="101"/>
      <c r="J36" s="101"/>
      <c r="K36" s="102"/>
      <c r="L36" s="97"/>
    </row>
    <row r="37" ht="18" customHeight="1">
      <c r="A37" s="98"/>
      <c r="B37" s="99"/>
      <c r="C37" s="100"/>
      <c r="D37" s="101"/>
      <c r="E37" s="101"/>
      <c r="F37" s="101"/>
      <c r="G37" s="101"/>
      <c r="H37" s="101"/>
      <c r="I37" s="101"/>
      <c r="J37" s="101"/>
      <c r="K37" s="102"/>
      <c r="L37" s="97"/>
    </row>
    <row r="38" ht="18" customHeight="1">
      <c r="A38" s="98"/>
      <c r="B38" s="99"/>
      <c r="C38" s="100"/>
      <c r="D38" s="101"/>
      <c r="E38" s="101"/>
      <c r="F38" s="101"/>
      <c r="G38" s="101"/>
      <c r="H38" s="101"/>
      <c r="I38" s="101"/>
      <c r="J38" s="101"/>
      <c r="K38" s="102"/>
      <c r="L38" s="97"/>
    </row>
    <row r="39" ht="18" customHeight="1">
      <c r="A39" s="74"/>
      <c r="B39" s="103"/>
      <c r="C39" s="104"/>
      <c r="D39" s="104"/>
      <c r="E39" s="104"/>
      <c r="F39" s="104"/>
      <c r="G39" s="104"/>
      <c r="H39" s="104"/>
      <c r="I39" s="104"/>
      <c r="J39" s="104"/>
      <c r="K39" s="105"/>
      <c r="L39" s="92"/>
    </row>
    <row r="40" ht="14.95" customHeight="1">
      <c r="A40" s="106"/>
      <c r="B40" s="107"/>
      <c r="C40" s="108"/>
      <c r="D40" s="108"/>
      <c r="E40" s="108"/>
      <c r="F40" s="108"/>
      <c r="G40" s="108"/>
      <c r="H40" s="108"/>
      <c r="I40" s="108"/>
      <c r="J40" s="108"/>
      <c r="K40" s="109"/>
      <c r="L40" s="110"/>
    </row>
    <row r="41" ht="13.95" customHeight="1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</row>
  </sheetData>
  <mergeCells count="52">
    <mergeCell ref="C38:K38"/>
    <mergeCell ref="C37:K37"/>
    <mergeCell ref="B34:C34"/>
    <mergeCell ref="C36:K36"/>
    <mergeCell ref="D33:E33"/>
    <mergeCell ref="C35:K35"/>
    <mergeCell ref="D32:H32"/>
    <mergeCell ref="B32:C32"/>
    <mergeCell ref="J30:K30"/>
    <mergeCell ref="B29:G29"/>
    <mergeCell ref="J28:K28"/>
    <mergeCell ref="B28:G28"/>
    <mergeCell ref="J27:K27"/>
    <mergeCell ref="B27:G27"/>
    <mergeCell ref="J26:K26"/>
    <mergeCell ref="J25:K25"/>
    <mergeCell ref="B25:G25"/>
    <mergeCell ref="J24:K24"/>
    <mergeCell ref="B24:G24"/>
    <mergeCell ref="J23:K23"/>
    <mergeCell ref="B23:G23"/>
    <mergeCell ref="B7:F7"/>
    <mergeCell ref="J22:K22"/>
    <mergeCell ref="B22:G22"/>
    <mergeCell ref="B21:G21"/>
    <mergeCell ref="B20:G20"/>
    <mergeCell ref="B19:G19"/>
    <mergeCell ref="J18:K18"/>
    <mergeCell ref="B18:G18"/>
    <mergeCell ref="J32:K32"/>
    <mergeCell ref="B17:G17"/>
    <mergeCell ref="J17:K17"/>
    <mergeCell ref="B2:K2"/>
    <mergeCell ref="J16:K16"/>
    <mergeCell ref="B26:G26"/>
    <mergeCell ref="E14:F14"/>
    <mergeCell ref="H15:I15"/>
    <mergeCell ref="J31:K31"/>
    <mergeCell ref="B16:G16"/>
    <mergeCell ref="J19:K19"/>
    <mergeCell ref="B5:F5"/>
    <mergeCell ref="J20:K20"/>
    <mergeCell ref="J21:K21"/>
    <mergeCell ref="B6:F6"/>
    <mergeCell ref="J15:K15"/>
    <mergeCell ref="J29:K29"/>
    <mergeCell ref="B14:D14"/>
    <mergeCell ref="J4:K4"/>
    <mergeCell ref="B10:C10"/>
    <mergeCell ref="B11:C11"/>
    <mergeCell ref="B12:C12"/>
    <mergeCell ref="B1:K1"/>
  </mergeCells>
  <conditionalFormatting sqref="E14 G14 H17:J29 L17:L32 J30:J32">
    <cfRule type="cellIs" dxfId="0" priority="1" operator="lessThan" stopIfTrue="1">
      <formula>0</formula>
    </cfRule>
  </conditionalFormatting>
  <pageMargins left="1.0374" right="0.787402" top="1.2874" bottom="0.787402" header="0.314961" footer="0.314961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