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発注書" sheetId="1" r:id="rId4"/>
  </sheets>
</workbook>
</file>

<file path=xl/sharedStrings.xml><?xml version="1.0" encoding="utf-8"?>
<sst xmlns="http://schemas.openxmlformats.org/spreadsheetml/2006/main" uniqueCount="26">
  <si>
    <t>Purchase order</t>
  </si>
  <si>
    <t>No</t>
  </si>
  <si>
    <t>00-0000</t>
  </si>
  <si>
    <t>あいう株式会社         御中</t>
  </si>
  <si>
    <t>件名：</t>
  </si>
  <si>
    <t>かきくけこ商事株式会社</t>
  </si>
  <si>
    <t xml:space="preserve">  〒000-0000</t>
  </si>
  <si>
    <t>納期：</t>
  </si>
  <si>
    <t xml:space="preserve">     年　月　日</t>
  </si>
  <si>
    <r>
      <rPr>
        <outline val="1"/>
        <sz val="10"/>
        <color indexed="8"/>
        <rFont val="筑紫B丸ゴシック レギュラー"/>
      </rPr>
      <t xml:space="preserve">  東京都千代田区○○○○○</t>
    </r>
    <r>
      <rPr>
        <sz val="10"/>
        <color indexed="8"/>
        <rFont val="筑紫B丸ゴシック レギュラー"/>
      </rPr>
      <t xml:space="preserve">	</t>
    </r>
  </si>
  <si>
    <t>支払条件：</t>
  </si>
  <si>
    <t>月末締め翌月末払い</t>
  </si>
  <si>
    <t>　 ○○ビル  ○Ｆ</t>
  </si>
  <si>
    <t>見積No：</t>
  </si>
  <si>
    <t xml:space="preserve">  TEL：00-0000-0000</t>
  </si>
  <si>
    <t>Total</t>
  </si>
  <si>
    <t>（税込）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</si>
  <si>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</si>
  <si>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</si>
  <si>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</si>
  <si>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</si>
  <si>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</si>
  <si>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</si>
  <si>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消費税（10%)</t>
  </si>
  <si>
    <t>合　計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</si>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</sst>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/mm/dd h:mm"/>
    <numFmt numFmtId="61" formatCode="#,##0&quot; &quot;;(#,##0)"/>
  </numFmts>
  <fonts count="13">
    <font>
      <sz val="10"/>
      <color indexed="8"/>
      <name val="ヒラギノ角ゴ ProN W3"/>
    </font>
    <font>
      <sz val="10"/>
      <color indexed="8"/>
      <name val="Helvetica"/>
    </font>
    <font>
      <sz val="13"/>
      <color indexed="8"/>
      <name val="Helvetica"/>
    </font>
    <font>
      <sz val="50"/>
      <color indexed="8"/>
      <name val="Oriya MN"/>
    </font>
    <font>
      <sz val="10"/>
      <color indexed="8"/>
      <name val="筑紫B丸ゴシック レギュラー"/>
    </font>
    <font>
      <sz val="11"/>
      <color indexed="8"/>
      <name val="筑紫B丸ゴシック レギュラー"/>
    </font>
    <font>
      <u val="single"/>
      <sz val="17"/>
      <color indexed="8"/>
      <name val="筑紫B丸ゴシック レギュラー"/>
    </font>
    <font>
      <sz val="14"/>
      <color indexed="8"/>
      <name val="筑紫B丸ゴシック レギュラー"/>
    </font>
    <font>
      <sz val="9"/>
      <color indexed="8"/>
      <name val="筑紫B丸ゴシック レギュラー"/>
    </font>
    <font>
      <sz val="12"/>
      <color indexed="8"/>
      <name val="筑紫B丸ゴシック レギュラー"/>
    </font>
    <font>
      <outline val="1"/>
      <sz val="10"/>
      <color indexed="8"/>
      <name val="筑紫B丸ゴシック レギュラー"/>
    </font>
    <font>
      <b val="1"/>
      <sz val="16"/>
      <color indexed="9"/>
      <name val="Oriya MN"/>
    </font>
    <font>
      <sz val="16"/>
      <color indexed="8"/>
      <name val="筑紫B丸ゴシック レギュラー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</fills>
  <borders count="32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>
        <color indexed="8"/>
      </right>
      <top style="thin">
        <color indexed="8"/>
      </top>
      <bottom/>
      <diagonal/>
    </border>
    <border>
      <left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>
        <color indexed="8"/>
      </right>
      <top/>
      <bottom style="hair">
        <color indexed="8"/>
      </bottom>
      <diagonal/>
    </border>
    <border>
      <left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/>
      <top style="hair">
        <color indexed="8"/>
      </top>
      <bottom>
        <color indexed="8"/>
      </bottom>
      <diagonal/>
    </border>
    <border>
      <left/>
      <right/>
      <top style="hair">
        <color indexed="8"/>
      </top>
      <bottom>
        <color indexed="8"/>
      </bottom>
      <diagonal/>
    </border>
    <border>
      <left/>
      <right>
        <color indexed="8"/>
      </right>
      <top style="hair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 wrapText="1"/>
    </xf>
    <xf numFmtId="49" fontId="3" borderId="1" applyNumberFormat="1" applyFont="1" applyFill="0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vertical="top"/>
    </xf>
    <xf numFmtId="0" fontId="1" fillId="2" borderId="3" applyNumberFormat="0" applyFont="1" applyFill="1" applyBorder="1" applyAlignment="1" applyProtection="0">
      <alignment vertical="top"/>
    </xf>
    <xf numFmtId="0" fontId="4" fillId="3" borderId="4" applyNumberFormat="0" applyFont="1" applyFill="1" applyBorder="1" applyAlignment="1" applyProtection="0">
      <alignment vertical="bottom"/>
    </xf>
    <xf numFmtId="0" fontId="4" fillId="3" borderId="5" applyNumberFormat="0" applyFont="1" applyFill="1" applyBorder="1" applyAlignment="1" applyProtection="0">
      <alignment vertical="bottom"/>
    </xf>
    <xf numFmtId="0" fontId="5" fillId="3" borderId="5" applyNumberFormat="0" applyFont="1" applyFill="1" applyBorder="1" applyAlignment="1" applyProtection="0">
      <alignment vertical="center"/>
    </xf>
    <xf numFmtId="49" fontId="4" fillId="3" borderId="5" applyNumberFormat="1" applyFont="1" applyFill="1" applyBorder="1" applyAlignment="1" applyProtection="0">
      <alignment horizontal="right" vertical="bottom"/>
    </xf>
    <xf numFmtId="49" fontId="4" fillId="3" borderId="6" applyNumberFormat="1" applyFont="1" applyFill="1" applyBorder="1" applyAlignment="1" applyProtection="0">
      <alignment horizontal="center" vertical="bottom"/>
    </xf>
    <xf numFmtId="49" fontId="4" fillId="3" borderId="6" applyNumberFormat="1" applyFont="1" applyFill="1" applyBorder="1" applyAlignment="1" applyProtection="0">
      <alignment horizontal="right" vertical="bottom"/>
    </xf>
    <xf numFmtId="0" fontId="4" fillId="3" borderId="4" applyNumberFormat="0" applyFont="1" applyFill="1" applyBorder="1" applyAlignment="1" applyProtection="0">
      <alignment horizontal="left" vertical="center"/>
    </xf>
    <xf numFmtId="0" fontId="4" fillId="3" borderId="5" applyNumberFormat="0" applyFont="1" applyFill="1" applyBorder="1" applyAlignment="1" applyProtection="0">
      <alignment horizontal="left" vertical="center"/>
    </xf>
    <xf numFmtId="0" fontId="4" fillId="3" borderId="5" applyNumberFormat="0" applyFont="1" applyFill="1" applyBorder="1" applyAlignment="1" applyProtection="0">
      <alignment vertical="center"/>
    </xf>
    <xf numFmtId="0" fontId="4" fillId="3" borderId="5" applyNumberFormat="0" applyFont="1" applyFill="1" applyBorder="1" applyAlignment="1" applyProtection="0">
      <alignment horizontal="right" vertical="center"/>
    </xf>
    <xf numFmtId="31" fontId="4" fillId="3" borderId="5" applyNumberFormat="1" applyFont="1" applyFill="1" applyBorder="1" applyAlignment="1" applyProtection="0">
      <alignment horizontal="right" vertical="center"/>
    </xf>
    <xf numFmtId="0" fontId="1" fillId="2" borderId="6" applyNumberFormat="0" applyFont="1" applyFill="1" applyBorder="1" applyAlignment="1" applyProtection="0">
      <alignment vertical="top"/>
    </xf>
    <xf numFmtId="49" fontId="6" fillId="3" borderId="4" applyNumberFormat="1" applyFont="1" applyFill="1" applyBorder="1" applyAlignment="1" applyProtection="0">
      <alignment vertical="bottom"/>
    </xf>
    <xf numFmtId="0" fontId="1" fillId="2" borderId="5" applyNumberFormat="0" applyFont="1" applyFill="1" applyBorder="1" applyAlignment="1" applyProtection="0">
      <alignment vertical="top"/>
    </xf>
    <xf numFmtId="0" fontId="5" fillId="3" borderId="6" applyNumberFormat="0" applyFont="1" applyFill="1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bottom"/>
    </xf>
    <xf numFmtId="49" fontId="4" fillId="3" borderId="7" applyNumberFormat="1" applyFont="1" applyFill="1" applyBorder="1" applyAlignment="1" applyProtection="0">
      <alignment vertical="center"/>
    </xf>
    <xf numFmtId="0" fontId="1" fillId="2" borderId="8" applyNumberFormat="0" applyFont="1" applyFill="1" applyBorder="1" applyAlignment="1" applyProtection="0">
      <alignment vertical="top"/>
    </xf>
    <xf numFmtId="0" fontId="7" fillId="3" borderId="5" applyNumberFormat="0" applyFont="1" applyFill="1" applyBorder="1" applyAlignment="1" applyProtection="0">
      <alignment horizontal="left" vertical="center"/>
    </xf>
    <xf numFmtId="0" fontId="4" fillId="3" borderId="9" applyNumberFormat="0" applyFont="1" applyFill="1" applyBorder="1" applyAlignment="1" applyProtection="0">
      <alignment vertical="bottom"/>
    </xf>
    <xf numFmtId="0" fontId="4" fillId="3" borderId="10" applyNumberFormat="0" applyFont="1" applyFill="1" applyBorder="1" applyAlignment="1" applyProtection="0">
      <alignment vertical="bottom"/>
    </xf>
    <xf numFmtId="0" fontId="4" fillId="3" borderId="10" applyNumberFormat="0" applyFont="1" applyFill="1" applyBorder="1" applyAlignment="1" applyProtection="0">
      <alignment vertical="center"/>
    </xf>
    <xf numFmtId="0" fontId="8" fillId="3" borderId="5" applyNumberFormat="0" applyFont="1" applyFill="1" applyBorder="1" applyAlignment="1" applyProtection="0">
      <alignment horizontal="left" vertical="bottom"/>
    </xf>
    <xf numFmtId="49" fontId="7" fillId="3" borderId="5" applyNumberFormat="1" applyFont="1" applyFill="1" applyBorder="1" applyAlignment="1" applyProtection="0">
      <alignment horizontal="right" vertical="center"/>
    </xf>
    <xf numFmtId="49" fontId="4" fillId="2" borderId="5" applyNumberFormat="1" applyFont="1" applyFill="1" applyBorder="1" applyAlignment="1" applyProtection="0">
      <alignment horizontal="right" vertical="top"/>
    </xf>
    <xf numFmtId="49" fontId="5" fillId="2" borderId="4" applyNumberFormat="1" applyFont="1" applyFill="1" applyBorder="1" applyAlignment="1" applyProtection="0">
      <alignment horizontal="left" vertical="top"/>
    </xf>
    <xf numFmtId="49" fontId="9" fillId="2" borderId="8" applyNumberFormat="1" applyFont="1" applyFill="1" applyBorder="1" applyAlignment="1" applyProtection="0">
      <alignment horizontal="left" vertical="top"/>
    </xf>
    <xf numFmtId="0" fontId="9" fillId="2" borderId="8" applyNumberFormat="0" applyFont="1" applyFill="1" applyBorder="1" applyAlignment="1" applyProtection="0">
      <alignment horizontal="left" vertical="top"/>
    </xf>
    <xf numFmtId="49" fontId="9" fillId="2" borderId="11" applyNumberFormat="1" applyFont="1" applyFill="1" applyBorder="1" applyAlignment="1" applyProtection="0">
      <alignment horizontal="left" vertical="top"/>
    </xf>
    <xf numFmtId="0" fontId="9" fillId="2" borderId="11" applyNumberFormat="0" applyFont="1" applyFill="1" applyBorder="1" applyAlignment="1" applyProtection="0">
      <alignment horizontal="left" vertical="top"/>
    </xf>
    <xf numFmtId="49" fontId="4" fillId="3" borderId="4" applyNumberFormat="1" applyFont="1" applyFill="1" applyBorder="1" applyAlignment="1" applyProtection="0">
      <alignment vertical="center"/>
    </xf>
    <xf numFmtId="0" fontId="4" fillId="3" borderId="5" applyNumberFormat="0" applyFont="1" applyFill="1" applyBorder="1" applyAlignment="1" applyProtection="0">
      <alignment horizontal="left" vertical="top"/>
    </xf>
    <xf numFmtId="0" fontId="7" fillId="2" borderId="5" applyNumberFormat="0" applyFont="1" applyFill="1" applyBorder="1" applyAlignment="1" applyProtection="0">
      <alignment horizontal="left" vertical="top"/>
    </xf>
    <xf numFmtId="49" fontId="11" fillId="4" borderId="7" applyNumberFormat="1" applyFont="1" applyFill="1" applyBorder="1" applyAlignment="1" applyProtection="0">
      <alignment horizontal="center" vertical="center"/>
    </xf>
    <xf numFmtId="59" fontId="12" fillId="3" borderId="8" applyNumberFormat="1" applyFont="1" applyFill="1" applyBorder="1" applyAlignment="1" applyProtection="0">
      <alignment horizontal="right" vertical="center"/>
    </xf>
    <xf numFmtId="49" fontId="12" fillId="3" borderId="8" applyNumberFormat="1" applyFont="1" applyFill="1" applyBorder="1" applyAlignment="1" applyProtection="0">
      <alignment horizontal="center" vertical="center"/>
    </xf>
    <xf numFmtId="0" fontId="5" fillId="2" borderId="5" applyNumberFormat="0" applyFont="1" applyFill="1" applyBorder="1" applyAlignment="1" applyProtection="0">
      <alignment vertical="top"/>
    </xf>
    <xf numFmtId="0" fontId="5" fillId="2" borderId="6" applyNumberFormat="0" applyFont="1" applyFill="1" applyBorder="1" applyAlignment="1" applyProtection="0">
      <alignment vertical="top"/>
    </xf>
    <xf numFmtId="0" fontId="4" fillId="3" borderId="12" applyNumberFormat="0" applyFont="1" applyFill="1" applyBorder="1" applyAlignment="1" applyProtection="0">
      <alignment vertical="bottom"/>
    </xf>
    <xf numFmtId="0" fontId="4" fillId="3" borderId="11" applyNumberFormat="0" applyFont="1" applyFill="1" applyBorder="1" applyAlignment="1" applyProtection="0">
      <alignment vertical="bottom"/>
    </xf>
    <xf numFmtId="0" fontId="4" fillId="3" borderId="8" applyNumberFormat="0" applyFont="1" applyFill="1" applyBorder="1" applyAlignment="1" applyProtection="0">
      <alignment horizontal="right" vertical="top"/>
    </xf>
    <xf numFmtId="60" fontId="4" fillId="3" borderId="8" applyNumberFormat="1" applyFont="1" applyFill="1" applyBorder="1" applyAlignment="1" applyProtection="0">
      <alignment horizontal="right" vertical="center"/>
    </xf>
    <xf numFmtId="0" fontId="1" fillId="2" borderId="13" applyNumberFormat="0" applyFont="1" applyFill="1" applyBorder="1" applyAlignment="1" applyProtection="0">
      <alignment vertical="top"/>
    </xf>
    <xf numFmtId="49" fontId="4" fillId="5" borderId="12" applyNumberFormat="1" applyFont="1" applyFill="1" applyBorder="1" applyAlignment="1" applyProtection="0">
      <alignment horizontal="center" vertical="center"/>
    </xf>
    <xf numFmtId="0" fontId="1" fillId="2" borderId="11" applyNumberFormat="0" applyFont="1" applyFill="1" applyBorder="1" applyAlignment="1" applyProtection="0">
      <alignment vertical="top"/>
    </xf>
    <xf numFmtId="0" fontId="1" fillId="2" borderId="14" applyNumberFormat="0" applyFont="1" applyFill="1" applyBorder="1" applyAlignment="1" applyProtection="0">
      <alignment vertical="top"/>
    </xf>
    <xf numFmtId="49" fontId="4" fillId="5" borderId="15" applyNumberFormat="1" applyFont="1" applyFill="1" applyBorder="1" applyAlignment="1" applyProtection="0">
      <alignment horizontal="center" vertical="center"/>
    </xf>
    <xf numFmtId="49" fontId="4" fillId="5" borderId="16" applyNumberFormat="1" applyFont="1" applyFill="1" applyBorder="1" applyAlignment="1" applyProtection="0">
      <alignment horizontal="center" vertical="center"/>
    </xf>
    <xf numFmtId="0" fontId="1" fillId="2" borderId="17" applyNumberFormat="0" applyFont="1" applyFill="1" applyBorder="1" applyAlignment="1" applyProtection="0">
      <alignment vertical="top"/>
    </xf>
    <xf numFmtId="49" fontId="4" fillId="3" borderId="12" applyNumberFormat="1" applyFont="1" applyFill="1" applyBorder="1" applyAlignment="1" applyProtection="0">
      <alignment vertical="center"/>
    </xf>
    <xf numFmtId="61" fontId="4" fillId="3" borderId="15" applyNumberFormat="1" applyFont="1" applyFill="1" applyBorder="1" applyAlignment="1" applyProtection="0">
      <alignment vertical="center"/>
    </xf>
    <xf numFmtId="61" fontId="4" fillId="3" borderId="15" applyNumberFormat="1" applyFont="1" applyFill="1" applyBorder="1" applyAlignment="1" applyProtection="0">
      <alignment horizontal="center" vertical="center"/>
    </xf>
    <xf numFmtId="61" fontId="4" fillId="3" borderId="16" applyNumberFormat="1" applyFont="1" applyFill="1" applyBorder="1" applyAlignment="1" applyProtection="0">
      <alignment horizontal="right" vertical="center"/>
    </xf>
    <xf numFmtId="0" fontId="4" fillId="3" borderId="12" applyNumberFormat="0" applyFont="1" applyFill="1" applyBorder="1" applyAlignment="1" applyProtection="0">
      <alignment vertical="center"/>
    </xf>
    <xf numFmtId="49" fontId="4" fillId="3" borderId="16" applyNumberFormat="1" applyFont="1" applyFill="1" applyBorder="1" applyAlignment="1" applyProtection="0">
      <alignment horizontal="right" vertical="center"/>
    </xf>
    <xf numFmtId="0" fontId="4" fillId="3" borderId="9" applyNumberFormat="0" applyFont="1" applyFill="1" applyBorder="1" applyAlignment="1" applyProtection="0">
      <alignment vertical="center"/>
    </xf>
    <xf numFmtId="0" fontId="4" fillId="3" borderId="18" applyNumberFormat="0" applyFont="1" applyFill="1" applyBorder="1" applyAlignment="1" applyProtection="0">
      <alignment vertical="center"/>
    </xf>
    <xf numFmtId="49" fontId="4" fillId="3" borderId="19" applyNumberFormat="1" applyFont="1" applyFill="1" applyBorder="1" applyAlignment="1" applyProtection="0">
      <alignment horizontal="center" vertical="center"/>
    </xf>
    <xf numFmtId="61" fontId="4" fillId="3" borderId="20" applyNumberFormat="1" applyFont="1" applyFill="1" applyBorder="1" applyAlignment="1" applyProtection="0">
      <alignment horizontal="right" vertical="center"/>
    </xf>
    <xf numFmtId="49" fontId="8" fillId="3" borderId="4" applyNumberFormat="1" applyFont="1" applyFill="1" applyBorder="1" applyAlignment="1" applyProtection="0">
      <alignment vertical="center"/>
    </xf>
    <xf numFmtId="0" fontId="8" fillId="3" borderId="5" applyNumberFormat="0" applyFont="1" applyFill="1" applyBorder="1" applyAlignment="1" applyProtection="0">
      <alignment vertical="center"/>
    </xf>
    <xf numFmtId="0" fontId="8" fillId="3" borderId="21" applyNumberFormat="0" applyFont="1" applyFill="1" applyBorder="1" applyAlignment="1" applyProtection="0">
      <alignment vertical="center"/>
    </xf>
    <xf numFmtId="49" fontId="8" fillId="3" borderId="5" applyNumberFormat="1" applyFont="1" applyFill="1" applyBorder="1" applyAlignment="1" applyProtection="0">
      <alignment vertical="center"/>
    </xf>
    <xf numFmtId="0" fontId="1" fillId="2" borderId="21" applyNumberFormat="0" applyFont="1" applyFill="1" applyBorder="1" applyAlignment="1" applyProtection="0">
      <alignment vertical="top"/>
    </xf>
    <xf numFmtId="49" fontId="4" fillId="5" borderId="19" applyNumberFormat="1" applyFont="1" applyFill="1" applyBorder="1" applyAlignment="1" applyProtection="0">
      <alignment horizontal="center" vertical="center"/>
    </xf>
    <xf numFmtId="49" fontId="8" fillId="3" borderId="5" applyNumberFormat="1" applyFont="1" applyFill="1" applyBorder="1" applyAlignment="1" applyProtection="0">
      <alignment vertical="center" wrapText="1"/>
    </xf>
    <xf numFmtId="0" fontId="8" fillId="3" borderId="10" applyNumberFormat="0" applyFont="1" applyFill="1" applyBorder="1" applyAlignment="1" applyProtection="0">
      <alignment vertical="center"/>
    </xf>
    <xf numFmtId="0" fontId="8" fillId="3" borderId="22" applyNumberFormat="0" applyFont="1" applyFill="1" applyBorder="1" applyAlignment="1" applyProtection="0">
      <alignment vertical="center"/>
    </xf>
    <xf numFmtId="0" fontId="8" fillId="3" borderId="4" applyNumberFormat="0" applyFont="1" applyFill="1" applyBorder="1" applyAlignment="1" applyProtection="0">
      <alignment horizontal="justify" vertical="center"/>
    </xf>
    <xf numFmtId="0" fontId="4" fillId="3" borderId="5" applyNumberFormat="0" applyFont="1" applyFill="1" applyBorder="1" applyAlignment="1" applyProtection="0">
      <alignment horizontal="center" vertical="center"/>
    </xf>
    <xf numFmtId="0" fontId="4" fillId="3" borderId="6" applyNumberFormat="0" applyFont="1" applyFill="1" applyBorder="1" applyAlignment="1" applyProtection="0">
      <alignment vertical="center"/>
    </xf>
    <xf numFmtId="49" fontId="4" fillId="3" borderId="23" applyNumberFormat="1" applyFont="1" applyFill="1" applyBorder="1" applyAlignment="1" applyProtection="0">
      <alignment horizontal="center" vertical="center"/>
    </xf>
    <xf numFmtId="0" fontId="4" fillId="3" borderId="24" applyNumberFormat="0" applyFont="1" applyFill="1" applyBorder="1" applyAlignment="1" applyProtection="0">
      <alignment vertical="center" wrapText="1"/>
    </xf>
    <xf numFmtId="0" fontId="1" fillId="2" borderId="24" applyNumberFormat="0" applyFont="1" applyFill="1" applyBorder="1" applyAlignment="1" applyProtection="0">
      <alignment vertical="top"/>
    </xf>
    <xf numFmtId="0" fontId="1" fillId="2" borderId="25" applyNumberFormat="0" applyFont="1" applyFill="1" applyBorder="1" applyAlignment="1" applyProtection="0">
      <alignment vertical="top"/>
    </xf>
    <xf numFmtId="0" fontId="4" fillId="3" borderId="26" applyNumberFormat="0" applyFont="1" applyFill="1" applyBorder="1" applyAlignment="1" applyProtection="0">
      <alignment horizontal="center" vertical="center"/>
    </xf>
    <xf numFmtId="0" fontId="4" fillId="3" borderId="27" applyNumberFormat="0" applyFont="1" applyFill="1" applyBorder="1" applyAlignment="1" applyProtection="0">
      <alignment vertical="center" wrapText="1"/>
    </xf>
    <xf numFmtId="0" fontId="1" fillId="2" borderId="27" applyNumberFormat="0" applyFont="1" applyFill="1" applyBorder="1" applyAlignment="1" applyProtection="0">
      <alignment vertical="top"/>
    </xf>
    <xf numFmtId="0" fontId="1" fillId="2" borderId="28" applyNumberFormat="0" applyFont="1" applyFill="1" applyBorder="1" applyAlignment="1" applyProtection="0">
      <alignment vertical="top"/>
    </xf>
    <xf numFmtId="0" fontId="4" fillId="3" borderId="29" applyNumberFormat="0" applyFont="1" applyFill="1" applyBorder="1" applyAlignment="1" applyProtection="0">
      <alignment vertical="center"/>
    </xf>
    <xf numFmtId="0" fontId="4" fillId="3" borderId="30" applyNumberFormat="0" applyFont="1" applyFill="1" applyBorder="1" applyAlignment="1" applyProtection="0">
      <alignment vertical="center"/>
    </xf>
    <xf numFmtId="0" fontId="4" fillId="3" borderId="31" applyNumberFormat="0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d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fefe"/>
      <rgbColor rgb="fffd2500"/>
      <rgbColor rgb="ffd5d5d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</xdr:col>
      <xdr:colOff>256728</xdr:colOff>
      <xdr:row>0</xdr:row>
      <xdr:rowOff>663128</xdr:rowOff>
    </xdr:to>
    <xdr:sp>
      <xdr:nvSpPr>
        <xdr:cNvPr id="2" name="Shape 2"/>
        <xdr:cNvSpPr/>
      </xdr:nvSpPr>
      <xdr:spPr>
        <a:xfrm flipH="1" rot="10800000">
          <a:off x="0" y="-1"/>
          <a:ext cx="663129" cy="66313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fill="norm" stroke="1" extrusionOk="0">
              <a:moveTo>
                <a:pt x="0" y="0"/>
              </a:moveTo>
              <a:lnTo>
                <a:pt x="0" y="21600"/>
              </a:lnTo>
              <a:lnTo>
                <a:pt x="21600" y="21600"/>
              </a:lnTo>
              <a:close/>
            </a:path>
          </a:pathLst>
        </a:custGeom>
        <a:solidFill>
          <a:srgbClr val="000000"/>
        </a:solidFill>
        <a:ln w="12700" cap="flat">
          <a:noFill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J40"/>
  <sheetViews>
    <sheetView workbookViewId="0" showGridLines="0" defaultGridColor="1"/>
  </sheetViews>
  <sheetFormatPr defaultColWidth="1.6" defaultRowHeight="12" customHeight="1" outlineLevelRow="0" outlineLevelCol="0"/>
  <cols>
    <col min="1" max="4" width="6.40625" style="1" customWidth="1"/>
    <col min="5" max="5" width="12.1562" style="1" customWidth="1"/>
    <col min="6" max="6" width="10.0938" style="1" customWidth="1"/>
    <col min="7" max="7" width="12.3672" style="1" customWidth="1"/>
    <col min="8" max="8" width="13.8125" style="1" customWidth="1"/>
    <col min="9" max="9" width="6.76562" style="1" customWidth="1"/>
    <col min="10" max="10" width="13.8438" style="1" customWidth="1"/>
    <col min="11" max="16384" width="1.60156" style="1" customWidth="1"/>
  </cols>
  <sheetData>
    <row r="1" ht="80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4"/>
    </row>
    <row r="2" ht="13.2" customHeight="1">
      <c r="A2" s="5"/>
      <c r="B2" s="6"/>
      <c r="C2" s="6"/>
      <c r="D2" s="6"/>
      <c r="E2" s="6"/>
      <c r="F2" s="6"/>
      <c r="G2" s="7"/>
      <c r="H2" s="7"/>
      <c r="I2" s="8"/>
      <c r="J2" s="9"/>
    </row>
    <row r="3" ht="13.2" customHeight="1">
      <c r="A3" s="5"/>
      <c r="B3" s="6"/>
      <c r="C3" s="6"/>
      <c r="D3" s="6"/>
      <c r="E3" s="6"/>
      <c r="F3" s="6"/>
      <c r="G3" s="7"/>
      <c r="H3" s="7"/>
      <c r="I3" t="s" s="8">
        <v>1</v>
      </c>
      <c r="J3" t="s" s="10">
        <v>2</v>
      </c>
    </row>
    <row r="4" ht="18" customHeight="1">
      <c r="A4" s="11"/>
      <c r="B4" s="12"/>
      <c r="C4" s="12"/>
      <c r="D4" s="13"/>
      <c r="E4" s="13"/>
      <c r="F4" s="13"/>
      <c r="G4" s="14"/>
      <c r="H4" s="14"/>
      <c r="I4" s="15">
        <v>44301</v>
      </c>
      <c r="J4" s="16"/>
    </row>
    <row r="5" ht="29.95" customHeight="1">
      <c r="A5" t="s" s="17">
        <v>3</v>
      </c>
      <c r="B5" s="18"/>
      <c r="C5" s="18"/>
      <c r="D5" s="18"/>
      <c r="E5" s="18"/>
      <c r="F5" s="6"/>
      <c r="G5" s="6"/>
      <c r="H5" s="6"/>
      <c r="I5" s="7"/>
      <c r="J5" s="19"/>
    </row>
    <row r="6" ht="13.2" customHeight="1">
      <c r="A6" s="20"/>
      <c r="B6" s="18"/>
      <c r="C6" s="18"/>
      <c r="D6" s="18"/>
      <c r="E6" s="18"/>
      <c r="F6" s="13"/>
      <c r="G6" s="13"/>
      <c r="H6" s="13"/>
      <c r="I6" s="7"/>
      <c r="J6" s="19"/>
    </row>
    <row r="7" ht="16.2" customHeight="1">
      <c r="A7" t="s" s="21">
        <v>4</v>
      </c>
      <c r="B7" s="22"/>
      <c r="C7" s="22"/>
      <c r="D7" s="22"/>
      <c r="E7" s="22"/>
      <c r="F7" s="13"/>
      <c r="G7" s="23"/>
      <c r="H7" s="7"/>
      <c r="I7" s="7"/>
      <c r="J7" s="19"/>
    </row>
    <row r="8" ht="15.85" customHeight="1">
      <c r="A8" s="24"/>
      <c r="B8" s="25"/>
      <c r="C8" s="25"/>
      <c r="D8" s="26"/>
      <c r="E8" s="26"/>
      <c r="F8" s="13"/>
      <c r="G8" s="27"/>
      <c r="H8" t="s" s="28">
        <v>5</v>
      </c>
      <c r="I8" s="18"/>
      <c r="J8" s="16"/>
    </row>
    <row r="9" ht="13.95" customHeight="1">
      <c r="A9" s="5"/>
      <c r="B9" s="6"/>
      <c r="C9" s="6"/>
      <c r="D9" s="13"/>
      <c r="E9" s="13"/>
      <c r="F9" s="13"/>
      <c r="G9" s="12"/>
      <c r="H9" t="s" s="29">
        <v>6</v>
      </c>
      <c r="I9" s="18"/>
      <c r="J9" s="16"/>
    </row>
    <row r="10" ht="13.95" customHeight="1">
      <c r="A10" t="s" s="30">
        <v>7</v>
      </c>
      <c r="B10" s="18"/>
      <c r="C10" t="s" s="31">
        <v>8</v>
      </c>
      <c r="D10" s="32"/>
      <c r="E10" s="32"/>
      <c r="F10" s="13"/>
      <c r="G10" s="12"/>
      <c r="H10" t="s" s="29">
        <v>9</v>
      </c>
      <c r="I10" s="18"/>
      <c r="J10" s="16"/>
    </row>
    <row r="11" ht="13.95" customHeight="1">
      <c r="A11" t="s" s="30">
        <v>10</v>
      </c>
      <c r="B11" s="18"/>
      <c r="C11" t="s" s="33">
        <v>11</v>
      </c>
      <c r="D11" s="34"/>
      <c r="E11" s="34"/>
      <c r="F11" s="13"/>
      <c r="G11" s="12"/>
      <c r="H11" t="s" s="29">
        <v>12</v>
      </c>
      <c r="I11" s="18"/>
      <c r="J11" s="16"/>
    </row>
    <row r="12" ht="14.4" customHeight="1">
      <c r="A12" t="s" s="30">
        <v>13</v>
      </c>
      <c r="B12" s="18"/>
      <c r="C12" s="34"/>
      <c r="D12" s="34"/>
      <c r="E12" s="34"/>
      <c r="F12" s="13"/>
      <c r="G12" s="12"/>
      <c r="H12" t="s" s="29">
        <v>14</v>
      </c>
      <c r="I12" s="18"/>
      <c r="J12" s="16"/>
    </row>
    <row r="13" ht="19.2" customHeight="1">
      <c r="A13" s="35"/>
      <c r="B13" s="13"/>
      <c r="C13" s="26"/>
      <c r="D13" s="25"/>
      <c r="E13" s="25"/>
      <c r="F13" s="6"/>
      <c r="G13" s="36"/>
      <c r="H13" s="37"/>
      <c r="I13" s="18"/>
      <c r="J13" s="16"/>
    </row>
    <row r="14" ht="22.8" customHeight="1">
      <c r="A14" t="s" s="38">
        <v>15</v>
      </c>
      <c r="B14" s="22"/>
      <c r="C14" s="22"/>
      <c r="D14" s="39">
        <f>I32</f>
        <v>2227500</v>
      </c>
      <c r="E14" s="22"/>
      <c r="F14" t="s" s="40">
        <v>16</v>
      </c>
      <c r="G14" s="36"/>
      <c r="H14" s="41"/>
      <c r="I14" s="41"/>
      <c r="J14" s="42"/>
    </row>
    <row r="15" ht="11.4" customHeight="1">
      <c r="A15" s="43"/>
      <c r="B15" s="44"/>
      <c r="C15" s="44"/>
      <c r="D15" s="44"/>
      <c r="E15" s="44"/>
      <c r="F15" s="44"/>
      <c r="G15" s="45"/>
      <c r="H15" s="22"/>
      <c r="I15" s="46"/>
      <c r="J15" s="47"/>
    </row>
    <row r="16" ht="18" customHeight="1">
      <c r="A16" t="s" s="48">
        <v>17</v>
      </c>
      <c r="B16" s="49"/>
      <c r="C16" s="49"/>
      <c r="D16" s="49"/>
      <c r="E16" s="49"/>
      <c r="F16" s="50"/>
      <c r="G16" t="s" s="51">
        <v>18</v>
      </c>
      <c r="H16" t="s" s="51">
        <v>19</v>
      </c>
      <c r="I16" t="s" s="52">
        <v>20</v>
      </c>
      <c r="J16" s="53"/>
    </row>
    <row r="17" ht="18" customHeight="1">
      <c r="A17" t="s" s="54">
        <v>21</v>
      </c>
      <c r="B17" s="49"/>
      <c r="C17" s="49"/>
      <c r="D17" s="49"/>
      <c r="E17" s="49"/>
      <c r="F17" s="50"/>
      <c r="G17" s="55">
        <v>1000</v>
      </c>
      <c r="H17" s="56">
        <v>3</v>
      </c>
      <c r="I17" s="57">
        <f>G17*H17</f>
        <v>3000</v>
      </c>
      <c r="J17" s="53"/>
    </row>
    <row r="18" ht="18" customHeight="1">
      <c r="A18" t="s" s="54">
        <v>21</v>
      </c>
      <c r="B18" s="49"/>
      <c r="C18" s="49"/>
      <c r="D18" s="49"/>
      <c r="E18" s="49"/>
      <c r="F18" s="50"/>
      <c r="G18" s="55">
        <v>1000</v>
      </c>
      <c r="H18" s="56">
        <v>22</v>
      </c>
      <c r="I18" s="57">
        <f>IF(H18&gt;0,G18*H18,"")</f>
        <v>22000</v>
      </c>
      <c r="J18" s="53"/>
    </row>
    <row r="19" ht="18" customHeight="1">
      <c r="A19" t="s" s="54">
        <v>21</v>
      </c>
      <c r="B19" s="49"/>
      <c r="C19" s="49"/>
      <c r="D19" s="49"/>
      <c r="E19" s="49"/>
      <c r="F19" s="50"/>
      <c r="G19" s="55">
        <v>1000000</v>
      </c>
      <c r="H19" s="56">
        <v>2</v>
      </c>
      <c r="I19" s="57">
        <f>IF(H19&gt;0,G19*H19,"")</f>
        <v>2000000</v>
      </c>
      <c r="J19" s="53"/>
    </row>
    <row r="20" ht="18" customHeight="1">
      <c r="A20" s="58"/>
      <c r="B20" s="49"/>
      <c r="C20" s="49"/>
      <c r="D20" s="49"/>
      <c r="E20" s="49"/>
      <c r="F20" s="50"/>
      <c r="G20" s="55"/>
      <c r="H20" s="56"/>
      <c r="I20" t="s" s="59">
        <f>IF(H20&gt;0,G20*H20,"")</f>
      </c>
      <c r="J20" s="53"/>
    </row>
    <row r="21" ht="18" customHeight="1">
      <c r="A21" s="58"/>
      <c r="B21" s="49"/>
      <c r="C21" s="49"/>
      <c r="D21" s="49"/>
      <c r="E21" s="49"/>
      <c r="F21" s="50"/>
      <c r="G21" s="55"/>
      <c r="H21" s="56"/>
      <c r="I21" t="s" s="59">
        <f>IF(H21&gt;0,G21*H21,"")</f>
      </c>
      <c r="J21" s="53"/>
    </row>
    <row r="22" ht="18" customHeight="1">
      <c r="A22" s="58"/>
      <c r="B22" s="49"/>
      <c r="C22" s="49"/>
      <c r="D22" s="49"/>
      <c r="E22" s="49"/>
      <c r="F22" s="50"/>
      <c r="G22" s="55"/>
      <c r="H22" s="56"/>
      <c r="I22" t="s" s="59">
        <f>IF(H22&gt;0,G22*H22,"")</f>
      </c>
      <c r="J22" s="53"/>
    </row>
    <row r="23" ht="18" customHeight="1">
      <c r="A23" s="58"/>
      <c r="B23" s="49"/>
      <c r="C23" s="49"/>
      <c r="D23" s="49"/>
      <c r="E23" s="49"/>
      <c r="F23" s="50"/>
      <c r="G23" s="55"/>
      <c r="H23" s="56"/>
      <c r="I23" t="s" s="59">
        <f>IF(H23&gt;0,G23*H23,"")</f>
      </c>
      <c r="J23" s="53"/>
    </row>
    <row r="24" ht="18" customHeight="1">
      <c r="A24" s="58"/>
      <c r="B24" s="49"/>
      <c r="C24" s="49"/>
      <c r="D24" s="49"/>
      <c r="E24" s="49"/>
      <c r="F24" s="50"/>
      <c r="G24" s="55"/>
      <c r="H24" s="56"/>
      <c r="I24" t="s" s="59">
        <f>IF(H24&gt;0,G24*H24,"")</f>
      </c>
      <c r="J24" s="53"/>
    </row>
    <row r="25" ht="18" customHeight="1">
      <c r="A25" s="58"/>
      <c r="B25" s="49"/>
      <c r="C25" s="49"/>
      <c r="D25" s="49"/>
      <c r="E25" s="49"/>
      <c r="F25" s="50"/>
      <c r="G25" s="55"/>
      <c r="H25" s="56"/>
      <c r="I25" t="s" s="59">
        <f>IF(H25&gt;0,G25*H25,"")</f>
      </c>
      <c r="J25" s="53"/>
    </row>
    <row r="26" ht="18" customHeight="1">
      <c r="A26" s="58"/>
      <c r="B26" s="49"/>
      <c r="C26" s="49"/>
      <c r="D26" s="49"/>
      <c r="E26" s="49"/>
      <c r="F26" s="50"/>
      <c r="G26" s="55"/>
      <c r="H26" s="56"/>
      <c r="I26" t="s" s="59">
        <f>IF(H26&gt;0,G26*H26,"")</f>
      </c>
      <c r="J26" s="53"/>
    </row>
    <row r="27" ht="18" customHeight="1">
      <c r="A27" s="58"/>
      <c r="B27" s="49"/>
      <c r="C27" s="49"/>
      <c r="D27" s="49"/>
      <c r="E27" s="49"/>
      <c r="F27" s="50"/>
      <c r="G27" s="55"/>
      <c r="H27" s="56"/>
      <c r="I27" t="s" s="59">
        <f>IF(H27&gt;0,G27*H27,"")</f>
      </c>
      <c r="J27" s="53"/>
    </row>
    <row r="28" ht="18" customHeight="1">
      <c r="A28" s="58"/>
      <c r="B28" s="49"/>
      <c r="C28" s="49"/>
      <c r="D28" s="49"/>
      <c r="E28" s="49"/>
      <c r="F28" s="50"/>
      <c r="G28" s="55"/>
      <c r="H28" s="56"/>
      <c r="I28" t="s" s="59">
        <f>IF(H28&gt;0,G28*H28,"")</f>
      </c>
      <c r="J28" s="53"/>
    </row>
    <row r="29" ht="18" customHeight="1">
      <c r="A29" s="58"/>
      <c r="B29" s="49"/>
      <c r="C29" s="49"/>
      <c r="D29" s="49"/>
      <c r="E29" s="49"/>
      <c r="F29" s="50"/>
      <c r="G29" s="55"/>
      <c r="H29" s="56"/>
      <c r="I29" t="s" s="59">
        <f>IF(H29&gt;0,G29*H29,"")</f>
      </c>
      <c r="J29" s="53"/>
    </row>
    <row r="30" ht="18" customHeight="1">
      <c r="A30" s="60"/>
      <c r="B30" s="26"/>
      <c r="C30" s="26"/>
      <c r="D30" s="26"/>
      <c r="E30" s="26"/>
      <c r="F30" s="26"/>
      <c r="G30" s="61"/>
      <c r="H30" t="s" s="62">
        <v>22</v>
      </c>
      <c r="I30" s="63">
        <f>SUM(I17:J29)</f>
        <v>2025000</v>
      </c>
      <c r="J30" s="53"/>
    </row>
    <row r="31" ht="18" customHeight="1">
      <c r="A31" s="64"/>
      <c r="B31" s="65"/>
      <c r="C31" s="65"/>
      <c r="D31" s="65"/>
      <c r="E31" s="65"/>
      <c r="F31" s="65"/>
      <c r="G31" s="66"/>
      <c r="H31" t="s" s="62">
        <v>23</v>
      </c>
      <c r="I31" s="63">
        <f>I30*0.1</f>
        <v>202500</v>
      </c>
      <c r="J31" s="53"/>
    </row>
    <row r="32" ht="18" customHeight="1">
      <c r="A32" s="64"/>
      <c r="B32" s="18"/>
      <c r="C32" s="67"/>
      <c r="D32" s="18"/>
      <c r="E32" s="18"/>
      <c r="F32" s="18"/>
      <c r="G32" s="68"/>
      <c r="H32" t="s" s="69">
        <v>24</v>
      </c>
      <c r="I32" s="63">
        <f>SUM(I30:J31)</f>
        <v>2227500</v>
      </c>
      <c r="J32" s="53"/>
    </row>
    <row r="33" ht="25.8" customHeight="1">
      <c r="A33" s="64"/>
      <c r="B33" s="65"/>
      <c r="C33" s="70"/>
      <c r="D33" s="18"/>
      <c r="E33" s="70"/>
      <c r="F33" s="67"/>
      <c r="G33" s="67"/>
      <c r="H33" s="71"/>
      <c r="I33" s="71"/>
      <c r="J33" s="72"/>
    </row>
    <row r="34" ht="8" customHeight="1">
      <c r="A34" s="73"/>
      <c r="B34" s="18"/>
      <c r="C34" s="74"/>
      <c r="D34" s="74"/>
      <c r="E34" s="13"/>
      <c r="F34" s="12"/>
      <c r="G34" s="12"/>
      <c r="H34" s="12"/>
      <c r="I34" s="13"/>
      <c r="J34" s="75"/>
    </row>
    <row r="35" ht="18" customHeight="1">
      <c r="A35" t="s" s="76">
        <v>25</v>
      </c>
      <c r="B35" s="77"/>
      <c r="C35" s="78"/>
      <c r="D35" s="78"/>
      <c r="E35" s="78"/>
      <c r="F35" s="78"/>
      <c r="G35" s="78"/>
      <c r="H35" s="78"/>
      <c r="I35" s="78"/>
      <c r="J35" s="79"/>
    </row>
    <row r="36" ht="18" customHeight="1">
      <c r="A36" s="80"/>
      <c r="B36" s="81"/>
      <c r="C36" s="82"/>
      <c r="D36" s="82"/>
      <c r="E36" s="82"/>
      <c r="F36" s="82"/>
      <c r="G36" s="82"/>
      <c r="H36" s="82"/>
      <c r="I36" s="82"/>
      <c r="J36" s="83"/>
    </row>
    <row r="37" ht="18" customHeight="1">
      <c r="A37" s="80"/>
      <c r="B37" s="81"/>
      <c r="C37" s="82"/>
      <c r="D37" s="82"/>
      <c r="E37" s="82"/>
      <c r="F37" s="82"/>
      <c r="G37" s="82"/>
      <c r="H37" s="82"/>
      <c r="I37" s="82"/>
      <c r="J37" s="83"/>
    </row>
    <row r="38" ht="18" customHeight="1">
      <c r="A38" s="80"/>
      <c r="B38" s="81"/>
      <c r="C38" s="82"/>
      <c r="D38" s="82"/>
      <c r="E38" s="82"/>
      <c r="F38" s="82"/>
      <c r="G38" s="82"/>
      <c r="H38" s="82"/>
      <c r="I38" s="82"/>
      <c r="J38" s="83"/>
    </row>
    <row r="39" ht="18" customHeight="1">
      <c r="A39" s="80"/>
      <c r="B39" s="81"/>
      <c r="C39" s="82"/>
      <c r="D39" s="82"/>
      <c r="E39" s="82"/>
      <c r="F39" s="82"/>
      <c r="G39" s="82"/>
      <c r="H39" s="82"/>
      <c r="I39" s="82"/>
      <c r="J39" s="83"/>
    </row>
    <row r="40" ht="12.45" customHeight="1">
      <c r="A40" s="84"/>
      <c r="B40" s="85"/>
      <c r="C40" s="85"/>
      <c r="D40" s="85"/>
      <c r="E40" s="85"/>
      <c r="F40" s="85"/>
      <c r="G40" s="85"/>
      <c r="H40" s="85"/>
      <c r="I40" s="85"/>
      <c r="J40" s="86"/>
    </row>
  </sheetData>
  <mergeCells count="58">
    <mergeCell ref="A1:J1"/>
    <mergeCell ref="I4:J4"/>
    <mergeCell ref="A5:E5"/>
    <mergeCell ref="A6:E6"/>
    <mergeCell ref="A7:E7"/>
    <mergeCell ref="H8:J8"/>
    <mergeCell ref="H9:J9"/>
    <mergeCell ref="A10:B10"/>
    <mergeCell ref="H10:J10"/>
    <mergeCell ref="A11:B11"/>
    <mergeCell ref="H11:J11"/>
    <mergeCell ref="A12:B12"/>
    <mergeCell ref="H12:J12"/>
    <mergeCell ref="H13:J13"/>
    <mergeCell ref="A14:C14"/>
    <mergeCell ref="D14:E14"/>
    <mergeCell ref="G15:H15"/>
    <mergeCell ref="I15:J15"/>
    <mergeCell ref="A16:F16"/>
    <mergeCell ref="I16:J16"/>
    <mergeCell ref="A17:F17"/>
    <mergeCell ref="I17:J17"/>
    <mergeCell ref="A18:F18"/>
    <mergeCell ref="I18:J18"/>
    <mergeCell ref="A19:F19"/>
    <mergeCell ref="I19:J19"/>
    <mergeCell ref="A20:F20"/>
    <mergeCell ref="I20:J20"/>
    <mergeCell ref="A21:F21"/>
    <mergeCell ref="I21:J21"/>
    <mergeCell ref="A22:F22"/>
    <mergeCell ref="I22:J22"/>
    <mergeCell ref="A23:F23"/>
    <mergeCell ref="I23:J23"/>
    <mergeCell ref="A24:F24"/>
    <mergeCell ref="I24:J24"/>
    <mergeCell ref="A25:F25"/>
    <mergeCell ref="I25:J25"/>
    <mergeCell ref="A26:F26"/>
    <mergeCell ref="I26:J26"/>
    <mergeCell ref="A27:F27"/>
    <mergeCell ref="I27:J27"/>
    <mergeCell ref="A28:F28"/>
    <mergeCell ref="I28:J28"/>
    <mergeCell ref="A29:F29"/>
    <mergeCell ref="I29:J29"/>
    <mergeCell ref="I30:J30"/>
    <mergeCell ref="I31:J31"/>
    <mergeCell ref="A32:B32"/>
    <mergeCell ref="C32:G32"/>
    <mergeCell ref="I32:J32"/>
    <mergeCell ref="C33:D33"/>
    <mergeCell ref="A34:B34"/>
    <mergeCell ref="B35:J35"/>
    <mergeCell ref="B36:J36"/>
    <mergeCell ref="B37:J37"/>
    <mergeCell ref="B38:J38"/>
    <mergeCell ref="B39:J39"/>
  </mergeCells>
  <conditionalFormatting sqref="D14 F14 G17:I29 I30:I32">
    <cfRule type="cellIs" dxfId="0" priority="1" operator="lessThan" stopIfTrue="1">
      <formula>0</formula>
    </cfRule>
  </conditionalFormatting>
  <pageMargins left="0.787402" right="0.537402" top="0.787402" bottom="0" header="0.314961" footer="0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