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B6A70EED-B669-7D4C-A949-E7927C41C6AE}" xr6:coauthVersionLast="47" xr6:coauthVersionMax="47" xr10:uidLastSave="{00000000-0000-0000-0000-000000000000}"/>
  <bookViews>
    <workbookView xWindow="0" yWindow="760" windowWidth="15960" windowHeight="18080" xr2:uid="{00000000-000D-0000-FFFF-FFFF00000000}"/>
  </bookViews>
  <sheets>
    <sheet name="見積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29" i="1" s="1"/>
  <c r="I31" i="1" l="1"/>
  <c r="D13" i="1" s="1"/>
</calcChain>
</file>

<file path=xl/sharedStrings.xml><?xml version="1.0" encoding="utf-8"?>
<sst xmlns="http://schemas.openxmlformats.org/spreadsheetml/2006/main" count="25" uniqueCount="23">
  <si>
    <t>見　積　書</t>
  </si>
  <si>
    <t>No</t>
  </si>
  <si>
    <t>00-0000</t>
  </si>
  <si>
    <t>あいうえお株式会社 御中</t>
  </si>
  <si>
    <r>
      <rPr>
        <sz val="10"/>
        <color indexed="8"/>
        <rFont val="ＭＳ 明朝"/>
        <family val="1"/>
        <charset val="128"/>
      </rPr>
      <t>　</t>
    </r>
    <r>
      <rPr>
        <sz val="8"/>
        <color indexed="8"/>
        <rFont val="ＭＳ 明朝"/>
        <family val="1"/>
        <charset val="128"/>
      </rPr>
      <t>〒000-0000</t>
    </r>
  </si>
  <si>
    <t>　東京都千代田区○○○○○</t>
  </si>
  <si>
    <t>下記のとおりお見積申し上げます。</t>
  </si>
  <si>
    <t>お見積金額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</si>
  <si>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</si>
  <si>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</si>
  <si>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</si>
  <si>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</si>
  <si>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</si>
  <si>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</si>
  <si>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</si>
  <si>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</si>
  <si>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納入予定日</t>
  </si>
  <si>
    <t>合　計</t>
  </si>
  <si>
    <t>納入場所</t>
  </si>
  <si>
    <t>東京都千代田区○○○○○</t>
  </si>
  <si>
    <t>お支払条件</t>
  </si>
  <si>
    <t>銀行振込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</si>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</sst>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9">
    <font>
      <sz val="10"/>
      <color indexed="8"/>
      <name val="ヒラギノ角ゴ ProN W3"/>
    </font>
    <font>
      <sz val="10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AB-anzu_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11"/>
      </right>
      <top/>
      <bottom style="hair">
        <color indexed="8"/>
      </bottom>
      <diagonal/>
    </border>
    <border>
      <left style="thin">
        <color indexed="11"/>
      </left>
      <right style="thin">
        <color indexed="11"/>
      </right>
      <top/>
      <bottom style="hair">
        <color indexed="8"/>
      </bottom>
      <diagonal/>
    </border>
    <border>
      <left style="thin">
        <color indexed="11"/>
      </left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0">
    <xf numFmtId="0" fontId="0" fillId="0" borderId="0" xfId="0">
      <alignment vertical="top" wrapText="1"/>
    </xf>
    <xf numFmtId="0" fontId="2" fillId="0" borderId="0" xfId="0" applyNumberFormat="1" applyFont="1" applyAlignment="1">
      <alignment vertical="center"/>
    </xf>
    <xf numFmtId="0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/>
    </xf>
    <xf numFmtId="0" fontId="1" fillId="3" borderId="13" xfId="0" applyNumberFormat="1" applyFont="1" applyFill="1" applyBorder="1" applyAlignment="1"/>
    <xf numFmtId="49" fontId="1" fillId="3" borderId="14" xfId="0" applyNumberFormat="1" applyFont="1" applyFill="1" applyBorder="1" applyAlignment="1">
      <alignment vertical="center"/>
    </xf>
    <xf numFmtId="0" fontId="1" fillId="3" borderId="15" xfId="0" applyNumberFormat="1" applyFont="1" applyFill="1" applyBorder="1" applyAlignment="1">
      <alignment vertical="center"/>
    </xf>
    <xf numFmtId="0" fontId="1" fillId="3" borderId="15" xfId="0" applyNumberFormat="1" applyFont="1" applyFill="1" applyBorder="1" applyAlignment="1"/>
    <xf numFmtId="0" fontId="1" fillId="3" borderId="16" xfId="0" applyNumberFormat="1" applyFont="1" applyFill="1" applyBorder="1" applyAlignment="1"/>
    <xf numFmtId="0" fontId="1" fillId="3" borderId="22" xfId="0" applyNumberFormat="1" applyFont="1" applyFill="1" applyBorder="1" applyAlignment="1"/>
    <xf numFmtId="49" fontId="1" fillId="2" borderId="26" xfId="0" applyNumberFormat="1" applyFont="1" applyFill="1" applyBorder="1" applyAlignment="1">
      <alignment horizontal="center" vertical="center"/>
    </xf>
    <xf numFmtId="176" fontId="1" fillId="4" borderId="32" xfId="0" applyNumberFormat="1" applyFont="1" applyFill="1" applyBorder="1" applyAlignment="1">
      <alignment vertical="center"/>
    </xf>
    <xf numFmtId="176" fontId="1" fillId="4" borderId="32" xfId="0" applyNumberFormat="1" applyFont="1" applyFill="1" applyBorder="1" applyAlignment="1">
      <alignment horizontal="center" vertical="center"/>
    </xf>
    <xf numFmtId="176" fontId="1" fillId="3" borderId="32" xfId="0" applyNumberFormat="1" applyFont="1" applyFill="1" applyBorder="1" applyAlignment="1">
      <alignment vertical="center"/>
    </xf>
    <xf numFmtId="176" fontId="1" fillId="3" borderId="32" xfId="0" applyNumberFormat="1" applyFont="1" applyFill="1" applyBorder="1" applyAlignment="1">
      <alignment horizontal="center" vertical="center"/>
    </xf>
    <xf numFmtId="49" fontId="1" fillId="3" borderId="40" xfId="0" applyNumberFormat="1" applyFont="1" applyFill="1" applyBorder="1" applyAlignment="1">
      <alignment horizontal="center" vertical="center"/>
    </xf>
    <xf numFmtId="49" fontId="1" fillId="4" borderId="40" xfId="0" applyNumberFormat="1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vertical="center"/>
    </xf>
    <xf numFmtId="0" fontId="7" fillId="3" borderId="6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49" fontId="1" fillId="3" borderId="43" xfId="0" applyNumberFormat="1" applyFont="1" applyFill="1" applyBorder="1" applyAlignment="1">
      <alignment horizontal="center" vertical="center"/>
    </xf>
    <xf numFmtId="0" fontId="1" fillId="3" borderId="47" xfId="0" applyNumberFormat="1" applyFont="1" applyFill="1" applyBorder="1" applyAlignment="1">
      <alignment horizontal="center" vertical="center"/>
    </xf>
    <xf numFmtId="176" fontId="1" fillId="3" borderId="32" xfId="0" applyNumberFormat="1" applyFont="1" applyFill="1" applyBorder="1" applyAlignment="1">
      <alignment horizontal="right" vertical="center"/>
    </xf>
    <xf numFmtId="176" fontId="1" fillId="3" borderId="41" xfId="0" applyNumberFormat="1" applyFont="1" applyFill="1" applyBorder="1" applyAlignment="1">
      <alignment horizontal="right" vertical="center"/>
    </xf>
    <xf numFmtId="49" fontId="1" fillId="4" borderId="33" xfId="0" applyNumberFormat="1" applyFont="1" applyFill="1" applyBorder="1" applyAlignment="1">
      <alignment horizontal="right" vertical="center"/>
    </xf>
    <xf numFmtId="176" fontId="1" fillId="4" borderId="34" xfId="0" applyNumberFormat="1" applyFont="1" applyFill="1" applyBorder="1" applyAlignment="1">
      <alignment horizontal="right" vertical="center"/>
    </xf>
    <xf numFmtId="0" fontId="1" fillId="3" borderId="48" xfId="0" applyNumberFormat="1" applyFont="1" applyFill="1" applyBorder="1" applyAlignment="1">
      <alignment vertical="center" wrapText="1"/>
    </xf>
    <xf numFmtId="0" fontId="1" fillId="3" borderId="49" xfId="0" applyNumberFormat="1" applyFont="1" applyFill="1" applyBorder="1" applyAlignment="1">
      <alignment vertical="center" wrapText="1"/>
    </xf>
    <xf numFmtId="0" fontId="1" fillId="3" borderId="50" xfId="0" applyNumberFormat="1" applyFont="1" applyFill="1" applyBorder="1" applyAlignment="1">
      <alignment vertical="center" wrapText="1"/>
    </xf>
    <xf numFmtId="49" fontId="1" fillId="4" borderId="29" xfId="0" applyNumberFormat="1" applyFont="1" applyFill="1" applyBorder="1" applyAlignment="1">
      <alignment vertical="center"/>
    </xf>
    <xf numFmtId="0" fontId="1" fillId="4" borderId="30" xfId="0" applyNumberFormat="1" applyFont="1" applyFill="1" applyBorder="1" applyAlignment="1">
      <alignment vertical="center"/>
    </xf>
    <xf numFmtId="0" fontId="1" fillId="4" borderId="31" xfId="0" applyNumberFormat="1" applyFont="1" applyFill="1" applyBorder="1" applyAlignment="1">
      <alignment vertical="center"/>
    </xf>
    <xf numFmtId="0" fontId="1" fillId="3" borderId="35" xfId="0" applyNumberFormat="1" applyFont="1" applyFill="1" applyBorder="1" applyAlignment="1">
      <alignment vertical="center"/>
    </xf>
    <xf numFmtId="0" fontId="1" fillId="3" borderId="36" xfId="0" applyNumberFormat="1" applyFont="1" applyFill="1" applyBorder="1" applyAlignment="1">
      <alignment vertical="center"/>
    </xf>
    <xf numFmtId="0" fontId="1" fillId="3" borderId="37" xfId="0" applyNumberFormat="1" applyFont="1" applyFill="1" applyBorder="1" applyAlignment="1">
      <alignment vertical="center"/>
    </xf>
    <xf numFmtId="49" fontId="7" fillId="3" borderId="5" xfId="0" applyNumberFormat="1" applyFont="1" applyFill="1" applyBorder="1" applyAlignment="1">
      <alignment vertical="center"/>
    </xf>
    <xf numFmtId="0" fontId="7" fillId="3" borderId="42" xfId="0" applyNumberFormat="1" applyFont="1" applyFill="1" applyBorder="1" applyAlignment="1">
      <alignment vertical="center"/>
    </xf>
    <xf numFmtId="0" fontId="7" fillId="3" borderId="6" xfId="0" applyNumberFormat="1" applyFont="1" applyFill="1" applyBorder="1" applyAlignment="1">
      <alignment vertical="center"/>
    </xf>
    <xf numFmtId="49" fontId="1" fillId="2" borderId="27" xfId="0" applyNumberFormat="1" applyFont="1" applyFill="1" applyBorder="1" applyAlignment="1">
      <alignment horizontal="center" vertical="center"/>
    </xf>
    <xf numFmtId="0" fontId="1" fillId="2" borderId="2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176" fontId="1" fillId="4" borderId="33" xfId="0" applyNumberFormat="1" applyFont="1" applyFill="1" applyBorder="1" applyAlignment="1">
      <alignment horizontal="right" vertical="center"/>
    </xf>
    <xf numFmtId="49" fontId="1" fillId="3" borderId="35" xfId="0" applyNumberFormat="1" applyFont="1" applyFill="1" applyBorder="1" applyAlignment="1">
      <alignment vertical="center"/>
    </xf>
    <xf numFmtId="0" fontId="1" fillId="4" borderId="29" xfId="0" applyNumberFormat="1" applyFont="1" applyFill="1" applyBorder="1" applyAlignment="1">
      <alignment vertical="center"/>
    </xf>
    <xf numFmtId="31" fontId="1" fillId="3" borderId="5" xfId="0" applyNumberFormat="1" applyFont="1" applyFill="1" applyBorder="1" applyAlignment="1">
      <alignment horizontal="right" vertical="center"/>
    </xf>
    <xf numFmtId="31" fontId="1" fillId="3" borderId="6" xfId="0" applyNumberFormat="1" applyFont="1" applyFill="1" applyBorder="1" applyAlignment="1">
      <alignment horizontal="right" vertical="center"/>
    </xf>
    <xf numFmtId="0" fontId="1" fillId="3" borderId="44" xfId="0" applyNumberFormat="1" applyFont="1" applyFill="1" applyBorder="1" applyAlignment="1">
      <alignment vertical="center" wrapText="1"/>
    </xf>
    <xf numFmtId="0" fontId="1" fillId="3" borderId="45" xfId="0" applyNumberFormat="1" applyFont="1" applyFill="1" applyBorder="1" applyAlignment="1">
      <alignment vertical="center" wrapText="1"/>
    </xf>
    <xf numFmtId="0" fontId="1" fillId="3" borderId="46" xfId="0" applyNumberFormat="1" applyFont="1" applyFill="1" applyBorder="1" applyAlignment="1">
      <alignment vertical="center" wrapText="1"/>
    </xf>
    <xf numFmtId="49" fontId="1" fillId="3" borderId="38" xfId="0" applyNumberFormat="1" applyFont="1" applyFill="1" applyBorder="1" applyAlignment="1">
      <alignment horizontal="right" vertical="center"/>
    </xf>
    <xf numFmtId="176" fontId="1" fillId="3" borderId="39" xfId="0" applyNumberFormat="1" applyFont="1" applyFill="1" applyBorder="1" applyAlignment="1">
      <alignment horizontal="right" vertical="center"/>
    </xf>
    <xf numFmtId="49" fontId="1" fillId="3" borderId="10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vertical="center"/>
    </xf>
    <xf numFmtId="0" fontId="1" fillId="3" borderId="12" xfId="0" applyNumberFormat="1" applyFont="1" applyFill="1" applyBorder="1" applyAlignment="1">
      <alignment vertical="center"/>
    </xf>
    <xf numFmtId="176" fontId="1" fillId="3" borderId="38" xfId="0" applyNumberFormat="1" applyFont="1" applyFill="1" applyBorder="1" applyAlignment="1">
      <alignment horizontal="right" vertical="center"/>
    </xf>
    <xf numFmtId="49" fontId="5" fillId="3" borderId="10" xfId="0" applyNumberFormat="1" applyFont="1" applyFill="1" applyBorder="1" applyAlignment="1"/>
    <xf numFmtId="0" fontId="5" fillId="3" borderId="11" xfId="0" applyNumberFormat="1" applyFont="1" applyFill="1" applyBorder="1" applyAlignment="1"/>
    <xf numFmtId="0" fontId="5" fillId="3" borderId="12" xfId="0" applyNumberFormat="1" applyFont="1" applyFill="1" applyBorder="1" applyAlignment="1"/>
    <xf numFmtId="176" fontId="3" fillId="4" borderId="20" xfId="0" applyNumberFormat="1" applyFont="1" applyFill="1" applyBorder="1" applyAlignment="1">
      <alignment horizontal="right" vertical="center"/>
    </xf>
    <xf numFmtId="176" fontId="3" fillId="4" borderId="21" xfId="0" applyNumberFormat="1" applyFont="1" applyFill="1" applyBorder="1" applyAlignment="1">
      <alignment horizontal="right" vertical="center"/>
    </xf>
    <xf numFmtId="49" fontId="7" fillId="3" borderId="5" xfId="0" applyNumberFormat="1" applyFont="1" applyFill="1" applyBorder="1" applyAlignment="1">
      <alignment horizontal="justify" vertical="center"/>
    </xf>
    <xf numFmtId="0" fontId="7" fillId="3" borderId="6" xfId="0" applyNumberFormat="1" applyFont="1" applyFill="1" applyBorder="1" applyAlignment="1">
      <alignment horizontal="justify" vertical="center"/>
    </xf>
    <xf numFmtId="49" fontId="4" fillId="3" borderId="7" xfId="0" applyNumberFormat="1" applyFont="1" applyFill="1" applyBorder="1" applyAlignment="1"/>
    <xf numFmtId="0" fontId="4" fillId="3" borderId="8" xfId="0" applyNumberFormat="1" applyFont="1" applyFill="1" applyBorder="1" applyAlignment="1"/>
    <xf numFmtId="0" fontId="4" fillId="3" borderId="9" xfId="0" applyNumberFormat="1" applyFont="1" applyFill="1" applyBorder="1" applyAlignment="1"/>
    <xf numFmtId="49" fontId="6" fillId="2" borderId="17" xfId="0" applyNumberFormat="1" applyFont="1" applyFill="1" applyBorder="1" applyAlignment="1">
      <alignment horizontal="center" vertical="center"/>
    </xf>
    <xf numFmtId="0" fontId="6" fillId="2" borderId="18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31" fontId="7" fillId="3" borderId="5" xfId="0" applyNumberFormat="1" applyFont="1" applyFill="1" applyBorder="1" applyAlignment="1">
      <alignment horizontal="left" vertical="center"/>
    </xf>
    <xf numFmtId="31" fontId="7" fillId="3" borderId="6" xfId="0" applyNumberFormat="1" applyFont="1" applyFill="1" applyBorder="1" applyAlignment="1">
      <alignment horizontal="left" vertical="center"/>
    </xf>
    <xf numFmtId="49" fontId="1" fillId="2" borderId="23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vertical="center" wrapText="1"/>
    </xf>
    <xf numFmtId="0" fontId="1" fillId="3" borderId="50" xfId="0" applyFont="1" applyFill="1" applyBorder="1" applyAlignment="1">
      <alignment vertical="center" wrapText="1"/>
    </xf>
    <xf numFmtId="0" fontId="7" fillId="3" borderId="5" xfId="0" applyNumberFormat="1" applyFont="1" applyFill="1" applyBorder="1" applyAlignment="1">
      <alignment horizontal="justify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5DEB5"/>
      <rgbColor rgb="FFFFFFFF"/>
      <rgbColor rgb="FFAAAAAA"/>
      <rgbColor rgb="FFECFAD2"/>
      <rgbColor rgb="FF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328418</xdr:colOff>
      <xdr:row>4</xdr:row>
      <xdr:rowOff>8495</xdr:rowOff>
    </xdr:from>
    <xdr:to>
      <xdr:col>10</xdr:col>
      <xdr:colOff>19050</xdr:colOff>
      <xdr:row>9</xdr:row>
      <xdr:rowOff>60435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73218" y="1537667"/>
          <a:ext cx="2979932" cy="93205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　 □□ビル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TEL：00-0000-0000　FAX：00-0000-0000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9"/>
  <sheetViews>
    <sheetView showGridLines="0" tabSelected="1" workbookViewId="0">
      <selection activeCell="L26" sqref="L26"/>
    </sheetView>
  </sheetViews>
  <sheetFormatPr baseColWidth="10" defaultColWidth="8.85546875" defaultRowHeight="13" customHeight="1"/>
  <cols>
    <col min="1" max="4" width="5.7109375" style="1" customWidth="1"/>
    <col min="5" max="5" width="14.7109375" style="1" customWidth="1"/>
    <col min="6" max="6" width="9.7109375" style="1" customWidth="1"/>
    <col min="7" max="7" width="10.42578125" style="1" customWidth="1"/>
    <col min="8" max="8" width="9.7109375" style="1" customWidth="1"/>
    <col min="9" max="10" width="6.7109375" style="1" customWidth="1"/>
    <col min="11" max="256" width="8.85546875" style="1" customWidth="1"/>
  </cols>
  <sheetData>
    <row r="1" spans="1:10" ht="49.75" customHeigh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ht="13.25" customHeight="1">
      <c r="A2" s="2"/>
      <c r="B2" s="2"/>
      <c r="C2" s="2"/>
      <c r="D2" s="2"/>
      <c r="E2" s="2"/>
      <c r="F2" s="2"/>
      <c r="G2" s="2"/>
      <c r="H2" s="2"/>
      <c r="I2" s="3" t="s">
        <v>1</v>
      </c>
      <c r="J2" s="4" t="s">
        <v>2</v>
      </c>
    </row>
    <row r="3" spans="1:10" ht="23.25" customHeight="1">
      <c r="A3" s="2"/>
      <c r="B3" s="2"/>
      <c r="C3" s="2"/>
      <c r="D3" s="2"/>
      <c r="E3" s="2"/>
      <c r="F3" s="2"/>
      <c r="G3" s="2"/>
      <c r="H3" s="2"/>
      <c r="I3" s="48">
        <v>41378</v>
      </c>
      <c r="J3" s="49"/>
    </row>
    <row r="4" spans="1:10" ht="34.25" customHeight="1">
      <c r="A4" s="66" t="s">
        <v>3</v>
      </c>
      <c r="B4" s="67"/>
      <c r="C4" s="67"/>
      <c r="D4" s="67"/>
      <c r="E4" s="68"/>
      <c r="F4" s="2"/>
      <c r="G4" s="2"/>
      <c r="H4" s="2"/>
      <c r="I4" s="2"/>
      <c r="J4" s="2"/>
    </row>
    <row r="5" spans="1:10" ht="13.25" customHeight="1">
      <c r="A5" s="59" t="s">
        <v>4</v>
      </c>
      <c r="B5" s="60"/>
      <c r="C5" s="60"/>
      <c r="D5" s="60"/>
      <c r="E5" s="61"/>
      <c r="F5" s="2"/>
      <c r="G5" s="2"/>
      <c r="H5" s="2"/>
      <c r="I5" s="2"/>
      <c r="J5" s="2"/>
    </row>
    <row r="6" spans="1:10" ht="16.25" customHeight="1">
      <c r="A6" s="55" t="s">
        <v>5</v>
      </c>
      <c r="B6" s="56"/>
      <c r="C6" s="56"/>
      <c r="D6" s="56"/>
      <c r="E6" s="57"/>
      <c r="F6" s="2"/>
      <c r="G6" s="2"/>
      <c r="H6" s="2"/>
      <c r="I6" s="2"/>
      <c r="J6" s="2"/>
    </row>
    <row r="7" spans="1:10" ht="12" customHeight="1">
      <c r="A7" s="5"/>
      <c r="B7" s="5"/>
      <c r="C7" s="5"/>
      <c r="D7" s="5"/>
      <c r="E7" s="5"/>
      <c r="F7" s="2"/>
      <c r="G7" s="2"/>
      <c r="H7" s="2"/>
      <c r="I7" s="2"/>
      <c r="J7" s="2"/>
    </row>
    <row r="8" spans="1:10" ht="14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4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4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4.5" customHeight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9.25" customHeight="1">
      <c r="A12" s="6" t="s">
        <v>6</v>
      </c>
      <c r="B12" s="7"/>
      <c r="C12" s="7"/>
      <c r="D12" s="8"/>
      <c r="E12" s="9"/>
      <c r="F12" s="2"/>
      <c r="G12" s="2"/>
      <c r="H12" s="2"/>
      <c r="I12" s="2"/>
      <c r="J12" s="2"/>
    </row>
    <row r="13" spans="1:10" ht="22.75" customHeight="1">
      <c r="A13" s="69" t="s">
        <v>7</v>
      </c>
      <c r="B13" s="70"/>
      <c r="C13" s="71"/>
      <c r="D13" s="62">
        <f>I31</f>
        <v>2227500</v>
      </c>
      <c r="E13" s="63"/>
      <c r="F13" s="2"/>
      <c r="G13" s="2"/>
      <c r="H13" s="2"/>
      <c r="I13" s="2"/>
      <c r="J13" s="2"/>
    </row>
    <row r="14" spans="1:10" ht="11.5" customHeight="1">
      <c r="A14" s="10"/>
      <c r="B14" s="10"/>
      <c r="C14" s="10"/>
      <c r="D14" s="10"/>
      <c r="E14" s="10"/>
      <c r="F14" s="2"/>
      <c r="G14" s="2"/>
      <c r="H14" s="2"/>
      <c r="I14" s="2"/>
      <c r="J14" s="2"/>
    </row>
    <row r="15" spans="1:10" ht="18" customHeight="1">
      <c r="A15" s="74" t="s">
        <v>8</v>
      </c>
      <c r="B15" s="75"/>
      <c r="C15" s="75"/>
      <c r="D15" s="75"/>
      <c r="E15" s="75"/>
      <c r="F15" s="76"/>
      <c r="G15" s="11" t="s">
        <v>9</v>
      </c>
      <c r="H15" s="11" t="s">
        <v>10</v>
      </c>
      <c r="I15" s="40" t="s">
        <v>11</v>
      </c>
      <c r="J15" s="41"/>
    </row>
    <row r="16" spans="1:10" ht="18" customHeight="1">
      <c r="A16" s="31" t="s">
        <v>12</v>
      </c>
      <c r="B16" s="32"/>
      <c r="C16" s="32"/>
      <c r="D16" s="32"/>
      <c r="E16" s="32"/>
      <c r="F16" s="33"/>
      <c r="G16" s="12">
        <v>1000</v>
      </c>
      <c r="H16" s="13">
        <v>3</v>
      </c>
      <c r="I16" s="45">
        <f>G16*H16</f>
        <v>3000</v>
      </c>
      <c r="J16" s="27"/>
    </row>
    <row r="17" spans="1:10" ht="18" customHeight="1">
      <c r="A17" s="46" t="s">
        <v>12</v>
      </c>
      <c r="B17" s="35"/>
      <c r="C17" s="35"/>
      <c r="D17" s="35"/>
      <c r="E17" s="35"/>
      <c r="F17" s="36"/>
      <c r="G17" s="14">
        <v>1000</v>
      </c>
      <c r="H17" s="15">
        <v>22</v>
      </c>
      <c r="I17" s="58">
        <f t="shared" ref="I17:I28" si="0">IF(H17&gt;0,G17*H17,"")</f>
        <v>22000</v>
      </c>
      <c r="J17" s="54"/>
    </row>
    <row r="18" spans="1:10" ht="18" customHeight="1">
      <c r="A18" s="31" t="s">
        <v>12</v>
      </c>
      <c r="B18" s="32"/>
      <c r="C18" s="32"/>
      <c r="D18" s="32"/>
      <c r="E18" s="32"/>
      <c r="F18" s="33"/>
      <c r="G18" s="12">
        <v>1000000</v>
      </c>
      <c r="H18" s="13">
        <v>2</v>
      </c>
      <c r="I18" s="45">
        <f t="shared" si="0"/>
        <v>2000000</v>
      </c>
      <c r="J18" s="27"/>
    </row>
    <row r="19" spans="1:10" ht="18" customHeight="1">
      <c r="A19" s="34"/>
      <c r="B19" s="35"/>
      <c r="C19" s="35"/>
      <c r="D19" s="35"/>
      <c r="E19" s="35"/>
      <c r="F19" s="36"/>
      <c r="G19" s="14"/>
      <c r="H19" s="15"/>
      <c r="I19" s="53" t="str">
        <f t="shared" si="0"/>
        <v/>
      </c>
      <c r="J19" s="54"/>
    </row>
    <row r="20" spans="1:10" ht="18" customHeight="1">
      <c r="A20" s="47"/>
      <c r="B20" s="32"/>
      <c r="C20" s="32"/>
      <c r="D20" s="32"/>
      <c r="E20" s="32"/>
      <c r="F20" s="33"/>
      <c r="G20" s="12"/>
      <c r="H20" s="13"/>
      <c r="I20" s="26" t="str">
        <f t="shared" si="0"/>
        <v/>
      </c>
      <c r="J20" s="27"/>
    </row>
    <row r="21" spans="1:10" ht="18" customHeight="1">
      <c r="A21" s="34"/>
      <c r="B21" s="35"/>
      <c r="C21" s="35"/>
      <c r="D21" s="35"/>
      <c r="E21" s="35"/>
      <c r="F21" s="36"/>
      <c r="G21" s="14"/>
      <c r="H21" s="15"/>
      <c r="I21" s="53" t="str">
        <f t="shared" si="0"/>
        <v/>
      </c>
      <c r="J21" s="54"/>
    </row>
    <row r="22" spans="1:10" ht="18" customHeight="1">
      <c r="A22" s="47"/>
      <c r="B22" s="32"/>
      <c r="C22" s="32"/>
      <c r="D22" s="32"/>
      <c r="E22" s="32"/>
      <c r="F22" s="33"/>
      <c r="G22" s="12"/>
      <c r="H22" s="13"/>
      <c r="I22" s="26" t="str">
        <f t="shared" si="0"/>
        <v/>
      </c>
      <c r="J22" s="27"/>
    </row>
    <row r="23" spans="1:10" ht="18" customHeight="1">
      <c r="A23" s="34"/>
      <c r="B23" s="35"/>
      <c r="C23" s="35"/>
      <c r="D23" s="35"/>
      <c r="E23" s="35"/>
      <c r="F23" s="36"/>
      <c r="G23" s="14"/>
      <c r="H23" s="15"/>
      <c r="I23" s="53" t="str">
        <f t="shared" si="0"/>
        <v/>
      </c>
      <c r="J23" s="54"/>
    </row>
    <row r="24" spans="1:10" ht="18" customHeight="1">
      <c r="A24" s="47"/>
      <c r="B24" s="32"/>
      <c r="C24" s="32"/>
      <c r="D24" s="32"/>
      <c r="E24" s="32"/>
      <c r="F24" s="33"/>
      <c r="G24" s="12"/>
      <c r="H24" s="13"/>
      <c r="I24" s="26" t="str">
        <f t="shared" si="0"/>
        <v/>
      </c>
      <c r="J24" s="27"/>
    </row>
    <row r="25" spans="1:10" ht="18" customHeight="1">
      <c r="A25" s="34"/>
      <c r="B25" s="35"/>
      <c r="C25" s="35"/>
      <c r="D25" s="35"/>
      <c r="E25" s="35"/>
      <c r="F25" s="36"/>
      <c r="G25" s="14"/>
      <c r="H25" s="15"/>
      <c r="I25" s="53" t="str">
        <f t="shared" si="0"/>
        <v/>
      </c>
      <c r="J25" s="54"/>
    </row>
    <row r="26" spans="1:10" ht="18" customHeight="1">
      <c r="A26" s="47"/>
      <c r="B26" s="32"/>
      <c r="C26" s="32"/>
      <c r="D26" s="32"/>
      <c r="E26" s="32"/>
      <c r="F26" s="33"/>
      <c r="G26" s="12"/>
      <c r="H26" s="13"/>
      <c r="I26" s="26" t="str">
        <f t="shared" si="0"/>
        <v/>
      </c>
      <c r="J26" s="27"/>
    </row>
    <row r="27" spans="1:10" ht="18" customHeight="1">
      <c r="A27" s="34"/>
      <c r="B27" s="35"/>
      <c r="C27" s="35"/>
      <c r="D27" s="35"/>
      <c r="E27" s="35"/>
      <c r="F27" s="36"/>
      <c r="G27" s="14"/>
      <c r="H27" s="15"/>
      <c r="I27" s="53" t="str">
        <f t="shared" si="0"/>
        <v/>
      </c>
      <c r="J27" s="54"/>
    </row>
    <row r="28" spans="1:10" ht="18" customHeight="1">
      <c r="A28" s="47"/>
      <c r="B28" s="32"/>
      <c r="C28" s="32"/>
      <c r="D28" s="32"/>
      <c r="E28" s="32"/>
      <c r="F28" s="33"/>
      <c r="G28" s="12"/>
      <c r="H28" s="13"/>
      <c r="I28" s="26" t="str">
        <f t="shared" si="0"/>
        <v/>
      </c>
      <c r="J28" s="27"/>
    </row>
    <row r="29" spans="1:10" ht="18" customHeight="1">
      <c r="A29" s="10"/>
      <c r="B29" s="10"/>
      <c r="C29" s="10"/>
      <c r="D29" s="10"/>
      <c r="E29" s="10"/>
      <c r="F29" s="10"/>
      <c r="G29" s="10"/>
      <c r="H29" s="16" t="s">
        <v>13</v>
      </c>
      <c r="I29" s="24">
        <f>SUM(I16:J28)</f>
        <v>2025000</v>
      </c>
      <c r="J29" s="25"/>
    </row>
    <row r="30" spans="1:10" ht="18" customHeight="1">
      <c r="A30" s="64" t="s">
        <v>14</v>
      </c>
      <c r="B30" s="65"/>
      <c r="C30" s="2"/>
      <c r="D30" s="72">
        <v>41378</v>
      </c>
      <c r="E30" s="73"/>
      <c r="F30" s="2"/>
      <c r="G30" s="2"/>
      <c r="H30" s="16" t="s">
        <v>15</v>
      </c>
      <c r="I30" s="24">
        <f>I29*0.1</f>
        <v>202500</v>
      </c>
      <c r="J30" s="25"/>
    </row>
    <row r="31" spans="1:10" ht="18" customHeight="1">
      <c r="A31" s="64" t="s">
        <v>16</v>
      </c>
      <c r="B31" s="65"/>
      <c r="C31" s="2"/>
      <c r="D31" s="72">
        <v>41454</v>
      </c>
      <c r="E31" s="73"/>
      <c r="F31" s="2"/>
      <c r="G31" s="2"/>
      <c r="H31" s="17" t="s">
        <v>17</v>
      </c>
      <c r="I31" s="45">
        <f>SUM(I29:J30)</f>
        <v>2227500</v>
      </c>
      <c r="J31" s="27"/>
    </row>
    <row r="32" spans="1:10" ht="18" customHeight="1">
      <c r="A32" s="64" t="s">
        <v>18</v>
      </c>
      <c r="B32" s="65"/>
      <c r="C32" s="2"/>
      <c r="D32" s="37" t="s">
        <v>19</v>
      </c>
      <c r="E32" s="38"/>
      <c r="F32" s="38"/>
      <c r="G32" s="39"/>
      <c r="H32" s="10"/>
      <c r="I32" s="10"/>
      <c r="J32" s="10"/>
    </row>
    <row r="33" spans="1:10" ht="18" customHeight="1">
      <c r="A33" s="64" t="s">
        <v>20</v>
      </c>
      <c r="B33" s="65"/>
      <c r="C33" s="2"/>
      <c r="D33" s="18" t="s">
        <v>21</v>
      </c>
      <c r="E33" s="19"/>
      <c r="F33" s="2"/>
      <c r="G33" s="2"/>
      <c r="H33" s="2"/>
      <c r="I33" s="2"/>
      <c r="J33" s="2"/>
    </row>
    <row r="34" spans="1:10" ht="18" customHeight="1">
      <c r="A34" s="79"/>
      <c r="B34" s="65"/>
      <c r="C34" s="2"/>
      <c r="D34" s="20"/>
      <c r="E34" s="21"/>
      <c r="F34" s="2"/>
      <c r="G34" s="2"/>
      <c r="H34" s="2"/>
      <c r="I34" s="2"/>
      <c r="J34" s="2"/>
    </row>
    <row r="35" spans="1:10" ht="18" customHeight="1">
      <c r="A35" s="22" t="s">
        <v>22</v>
      </c>
      <c r="B35" s="50"/>
      <c r="C35" s="51"/>
      <c r="D35" s="51"/>
      <c r="E35" s="51"/>
      <c r="F35" s="51"/>
      <c r="G35" s="51"/>
      <c r="H35" s="51"/>
      <c r="I35" s="51"/>
      <c r="J35" s="52"/>
    </row>
    <row r="36" spans="1:10" ht="18" customHeight="1">
      <c r="A36" s="23"/>
      <c r="B36" s="28"/>
      <c r="C36" s="29"/>
      <c r="D36" s="29"/>
      <c r="E36" s="29"/>
      <c r="F36" s="29"/>
      <c r="G36" s="29"/>
      <c r="H36" s="29"/>
      <c r="I36" s="29"/>
      <c r="J36" s="30"/>
    </row>
    <row r="37" spans="1:10" ht="18" customHeight="1">
      <c r="A37" s="23"/>
      <c r="B37" s="28"/>
      <c r="C37" s="29"/>
      <c r="D37" s="29"/>
      <c r="E37" s="29"/>
      <c r="F37" s="29"/>
      <c r="G37" s="29"/>
      <c r="H37" s="29"/>
      <c r="I37" s="29"/>
      <c r="J37" s="30"/>
    </row>
    <row r="38" spans="1:10" ht="18" customHeight="1">
      <c r="A38" s="23"/>
      <c r="B38" s="28"/>
      <c r="C38" s="29"/>
      <c r="D38" s="29"/>
      <c r="E38" s="29"/>
      <c r="F38" s="29"/>
      <c r="G38" s="29"/>
      <c r="H38" s="29"/>
      <c r="I38" s="29"/>
      <c r="J38" s="30"/>
    </row>
    <row r="39" spans="1:10" ht="18" customHeight="1">
      <c r="A39" s="23"/>
      <c r="B39" s="28"/>
      <c r="C39" s="77"/>
      <c r="D39" s="77"/>
      <c r="E39" s="77"/>
      <c r="F39" s="77"/>
      <c r="G39" s="77"/>
      <c r="H39" s="77"/>
      <c r="I39" s="77"/>
      <c r="J39" s="78"/>
    </row>
  </sheetData>
  <mergeCells count="51">
    <mergeCell ref="B39:J39"/>
    <mergeCell ref="D31:E31"/>
    <mergeCell ref="A33:B33"/>
    <mergeCell ref="I25:J25"/>
    <mergeCell ref="A34:B34"/>
    <mergeCell ref="B38:J38"/>
    <mergeCell ref="D30:E30"/>
    <mergeCell ref="I30:J30"/>
    <mergeCell ref="A15:F15"/>
    <mergeCell ref="I31:J31"/>
    <mergeCell ref="A16:F16"/>
    <mergeCell ref="A32:B32"/>
    <mergeCell ref="A4:E4"/>
    <mergeCell ref="I19:J19"/>
    <mergeCell ref="A28:F28"/>
    <mergeCell ref="I27:J27"/>
    <mergeCell ref="A13:C13"/>
    <mergeCell ref="I28:J28"/>
    <mergeCell ref="D13:E13"/>
    <mergeCell ref="A25:F25"/>
    <mergeCell ref="A26:F26"/>
    <mergeCell ref="A30:B30"/>
    <mergeCell ref="I26:J26"/>
    <mergeCell ref="I18:J18"/>
    <mergeCell ref="A27:F27"/>
    <mergeCell ref="I15:J15"/>
    <mergeCell ref="A1:J1"/>
    <mergeCell ref="I16:J16"/>
    <mergeCell ref="B36:J36"/>
    <mergeCell ref="A17:F17"/>
    <mergeCell ref="A20:F20"/>
    <mergeCell ref="I3:J3"/>
    <mergeCell ref="B35:J35"/>
    <mergeCell ref="A19:F19"/>
    <mergeCell ref="I22:J22"/>
    <mergeCell ref="I21:J21"/>
    <mergeCell ref="A6:E6"/>
    <mergeCell ref="I23:J23"/>
    <mergeCell ref="I17:J17"/>
    <mergeCell ref="A5:E5"/>
    <mergeCell ref="I20:J20"/>
    <mergeCell ref="I29:J29"/>
    <mergeCell ref="I24:J24"/>
    <mergeCell ref="B37:J37"/>
    <mergeCell ref="A18:F18"/>
    <mergeCell ref="A21:F21"/>
    <mergeCell ref="D32:G32"/>
    <mergeCell ref="A22:F22"/>
    <mergeCell ref="A23:F23"/>
    <mergeCell ref="A24:F24"/>
    <mergeCell ref="A31:B31"/>
  </mergeCells>
  <phoneticPr fontId="8"/>
  <conditionalFormatting sqref="D13:E13 G16:J28 I29:J30 H31:J31">
    <cfRule type="cellIs" dxfId="0" priority="1" stopIfTrue="1" operator="lessThan">
      <formula>0</formula>
    </cfRule>
  </conditionalFormatting>
  <pageMargins left="1" right="1" top="1" bottom="1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dcterms:modified xsi:type="dcterms:W3CDTF">2023-11-15T07:31:18Z</dcterms:modified>
</cp:coreProperties>
</file>