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お見積書" sheetId="1" r:id="rId4"/>
  </sheets>
</workbook>
</file>

<file path=xl/sharedStrings.xml><?xml version="1.0" encoding="utf-8"?>
<sst xmlns="http://schemas.openxmlformats.org/spreadsheetml/2006/main" uniqueCount="21">
  <si>
    <t>No</t>
  </si>
  <si>
    <t>00-0000</t>
  </si>
  <si>
    <t>あいうえお株式会社 御中</t>
  </si>
  <si>
    <t>下記のとおりお見積申し上げます。</t>
  </si>
  <si>
    <t>お見積金額</t>
  </si>
  <si>
    <t>品　　　　　　　　　　名</t>
  </si>
  <si>
    <t>規　　　　　格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</si>
  <si>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</si>
  <si>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</si>
  <si>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</si>
  <si>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</si>
  <si>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</si>
  <si>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</si>
  <si>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</si>
  <si>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納入予定日</t>
  </si>
  <si>
    <t>合　計</t>
  </si>
  <si>
    <t>納入場所</t>
  </si>
  <si>
    <t>東京都千代田区○○○○○</t>
  </si>
  <si>
    <t>お支払条件</t>
  </si>
  <si>
    <t>銀行振込</t>
  </si>
  <si>
    <t>備考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</si>
</sst>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&quot;年&quot;m&quot;月&quot;d&quot;日&quot;"/>
    <numFmt numFmtId="61" formatCode="#,##0&quot; &quot;;(#,##0)"/>
  </numFmts>
  <fonts count="9">
    <font>
      <sz val="10"/>
      <color indexed="8"/>
      <name val="ヒラギノ角ゴ ProN W3"/>
    </font>
    <font>
      <sz val="14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4"/>
      <color indexed="8"/>
      <name val="游ゴシック"/>
    </font>
    <font>
      <sz val="18"/>
      <color indexed="8"/>
      <name val="ＭＳ 明朝"/>
    </font>
    <font>
      <sz val="16"/>
      <color indexed="11"/>
      <name val="ＭＳ 明朝"/>
    </font>
    <font>
      <sz val="16"/>
      <color indexed="8"/>
      <name val="ＭＳ 明朝"/>
    </font>
    <font>
      <sz val="9"/>
      <color indexed="8"/>
      <name val="ＭＳ 明朝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dotted">
        <color indexed="11"/>
      </bottom>
      <diagonal/>
    </border>
    <border>
      <left/>
      <right/>
      <top/>
      <bottom style="dotted">
        <color indexed="11"/>
      </bottom>
      <diagonal/>
    </border>
    <border>
      <left style="thin">
        <color indexed="10"/>
      </left>
      <right/>
      <top style="dotted">
        <color indexed="11"/>
      </top>
      <bottom style="thin">
        <color indexed="8"/>
      </bottom>
      <diagonal/>
    </border>
    <border>
      <left/>
      <right/>
      <top style="dotted">
        <color indexed="11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 style="hair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2">
    <xf numFmtId="0" fontId="0" applyNumberFormat="0" applyFont="1" applyFill="0" applyBorder="0" applyAlignment="1" applyProtection="0">
      <alignment vertical="top" wrapText="1"/>
    </xf>
    <xf numFmtId="0" fontId="3" applyNumberFormat="1" applyFont="1" applyFill="0" applyBorder="0" applyAlignment="1" applyProtection="0">
      <alignment vertical="center"/>
    </xf>
    <xf numFmtId="0" fontId="5" fillId="2" borderId="1" applyNumberFormat="1" applyFont="1" applyFill="1" applyBorder="1" applyAlignment="1" applyProtection="0">
      <alignment horizontal="center" vertical="center"/>
    </xf>
    <xf numFmtId="0" fontId="5" fillId="2" borderId="2" applyNumberFormat="1" applyFont="1" applyFill="1" applyBorder="1" applyAlignment="1" applyProtection="0">
      <alignment horizontal="center" vertical="center"/>
    </xf>
    <xf numFmtId="0" fontId="5" fillId="2" borderId="3" applyNumberFormat="1" applyFont="1" applyFill="1" applyBorder="1" applyAlignment="1" applyProtection="0">
      <alignment horizontal="center" vertical="center"/>
    </xf>
    <xf numFmtId="0" fontId="2" fillId="2" borderId="4" applyNumberFormat="1" applyFont="1" applyFill="1" applyBorder="1" applyAlignment="1" applyProtection="0">
      <alignment vertical="bottom"/>
    </xf>
    <xf numFmtId="0" fontId="2" fillId="2" borderId="5" applyNumberFormat="1" applyFont="1" applyFill="1" applyBorder="1" applyAlignment="1" applyProtection="0">
      <alignment vertical="bottom"/>
    </xf>
    <xf numFmtId="0" fontId="2" fillId="2" borderId="5" applyNumberFormat="1" applyFont="1" applyFill="1" applyBorder="1" applyAlignment="1" applyProtection="0">
      <alignment vertical="center"/>
    </xf>
    <xf numFmtId="49" fontId="2" fillId="2" borderId="5" applyNumberFormat="1" applyFont="1" applyFill="1" applyBorder="1" applyAlignment="1" applyProtection="0">
      <alignment horizontal="right" vertical="bottom"/>
    </xf>
    <xf numFmtId="49" fontId="2" fillId="2" borderId="6" applyNumberFormat="1" applyFont="1" applyFill="1" applyBorder="1" applyAlignment="1" applyProtection="0">
      <alignment horizontal="center" vertical="bottom"/>
    </xf>
    <xf numFmtId="0" fontId="2" fillId="2" borderId="4" applyNumberFormat="1" applyFont="1" applyFill="1" applyBorder="1" applyAlignment="1" applyProtection="0">
      <alignment horizontal="left" vertical="center"/>
    </xf>
    <xf numFmtId="0" fontId="2" fillId="2" borderId="5" applyNumberFormat="1" applyFont="1" applyFill="1" applyBorder="1" applyAlignment="1" applyProtection="0">
      <alignment horizontal="left" vertical="center"/>
    </xf>
    <xf numFmtId="0" fontId="2" fillId="2" borderId="5" applyNumberFormat="1" applyFont="1" applyFill="1" applyBorder="1" applyAlignment="1" applyProtection="0">
      <alignment horizontal="right" vertical="center"/>
    </xf>
    <xf numFmtId="31" fontId="2" fillId="2" borderId="5" applyNumberFormat="1" applyFont="1" applyFill="1" applyBorder="1" applyAlignment="1" applyProtection="0">
      <alignment horizontal="right" vertical="center"/>
    </xf>
    <xf numFmtId="31" fontId="2" fillId="2" borderId="6" applyNumberFormat="1" applyFont="1" applyFill="1" applyBorder="1" applyAlignment="1" applyProtection="0">
      <alignment horizontal="right" vertical="center"/>
    </xf>
    <xf numFmtId="49" fontId="1" fillId="2" borderId="4" applyNumberFormat="1" applyFont="1" applyFill="1" applyBorder="1" applyAlignment="1" applyProtection="0">
      <alignment vertical="bottom"/>
    </xf>
    <xf numFmtId="0" fontId="1" fillId="2" borderId="5" applyNumberFormat="1" applyFont="1" applyFill="1" applyBorder="1" applyAlignment="1" applyProtection="0">
      <alignment vertical="bottom"/>
    </xf>
    <xf numFmtId="0" fontId="2" fillId="2" borderId="6" applyNumberFormat="1" applyFont="1" applyFill="1" applyBorder="1" applyAlignment="1" applyProtection="0">
      <alignment vertical="center"/>
    </xf>
    <xf numFmtId="49" fontId="2" fillId="2" borderId="4" applyNumberFormat="1" applyFont="1" applyFill="1" applyBorder="1" applyAlignment="1" applyProtection="0">
      <alignment vertical="center"/>
    </xf>
    <xf numFmtId="0" fontId="2" fillId="2" borderId="5" applyNumberFormat="1" applyFont="1" applyFill="1" applyBorder="1" applyAlignment="1" applyProtection="0">
      <alignment horizontal="left" vertical="top"/>
    </xf>
    <xf numFmtId="49" fontId="6" fillId="2" borderId="7" applyNumberFormat="1" applyFont="1" applyFill="1" applyBorder="1" applyAlignment="1" applyProtection="0">
      <alignment horizontal="center" vertical="center"/>
    </xf>
    <xf numFmtId="0" fontId="6" fillId="2" borderId="8" applyNumberFormat="1" applyFont="1" applyFill="1" applyBorder="1" applyAlignment="1" applyProtection="0">
      <alignment horizontal="center" vertical="center"/>
    </xf>
    <xf numFmtId="59" fontId="7" fillId="2" borderId="8" applyNumberFormat="1" applyFont="1" applyFill="1" applyBorder="1" applyAlignment="1" applyProtection="0">
      <alignment horizontal="right" vertical="center"/>
    </xf>
    <xf numFmtId="59" fontId="7" fillId="2" borderId="5" applyNumberFormat="1" applyFont="1" applyFill="1" applyBorder="1" applyAlignment="1" applyProtection="0">
      <alignment horizontal="right" vertical="center"/>
    </xf>
    <xf numFmtId="0" fontId="2" fillId="2" borderId="9" applyNumberFormat="1" applyFont="1" applyFill="1" applyBorder="1" applyAlignment="1" applyProtection="0">
      <alignment vertical="bottom"/>
    </xf>
    <xf numFmtId="0" fontId="2" fillId="2" borderId="10" applyNumberFormat="1" applyFont="1" applyFill="1" applyBorder="1" applyAlignment="1" applyProtection="0">
      <alignment vertical="bottom"/>
    </xf>
    <xf numFmtId="0" fontId="2" fillId="2" borderId="11" applyNumberFormat="1" applyFont="1" applyFill="1" applyBorder="1" applyAlignment="1" applyProtection="0">
      <alignment vertical="bottom"/>
    </xf>
    <xf numFmtId="0" fontId="2" fillId="2" borderId="11" applyNumberFormat="1" applyFont="1" applyFill="1" applyBorder="1" applyAlignment="1" applyProtection="0">
      <alignment horizontal="right" vertical="top"/>
    </xf>
    <xf numFmtId="60" fontId="2" fillId="2" borderId="11" applyNumberFormat="1" applyFont="1" applyFill="1" applyBorder="1" applyAlignment="1" applyProtection="0">
      <alignment horizontal="right" vertical="center"/>
    </xf>
    <xf numFmtId="0" fontId="2" fillId="2" borderId="11" applyNumberFormat="1" applyFont="1" applyFill="1" applyBorder="1" applyAlignment="1" applyProtection="0">
      <alignment vertical="center"/>
    </xf>
    <xf numFmtId="0" fontId="2" fillId="2" borderId="11" applyNumberFormat="1" applyFont="1" applyFill="1" applyBorder="1" applyAlignment="1" applyProtection="0">
      <alignment horizontal="center" vertical="center"/>
    </xf>
    <xf numFmtId="0" fontId="2" fillId="2" borderId="12" applyNumberFormat="1" applyFont="1" applyFill="1" applyBorder="1" applyAlignment="1" applyProtection="0">
      <alignment vertical="center"/>
    </xf>
    <xf numFmtId="49" fontId="2" fillId="3" borderId="13" applyNumberFormat="1" applyFont="1" applyFill="1" applyBorder="1" applyAlignment="1" applyProtection="0">
      <alignment horizontal="center" vertical="center"/>
    </xf>
    <xf numFmtId="0" fontId="2" fillId="3" borderId="14" applyNumberFormat="1" applyFont="1" applyFill="1" applyBorder="1" applyAlignment="1" applyProtection="0">
      <alignment horizontal="center" vertical="center"/>
    </xf>
    <xf numFmtId="0" fontId="2" fillId="3" borderId="15" applyNumberFormat="1" applyFont="1" applyFill="1" applyBorder="1" applyAlignment="1" applyProtection="0">
      <alignment horizontal="center" vertical="center"/>
    </xf>
    <xf numFmtId="49" fontId="2" fillId="3" borderId="16" applyNumberFormat="1" applyFont="1" applyFill="1" applyBorder="1" applyAlignment="1" applyProtection="0">
      <alignment horizontal="center" vertical="center"/>
    </xf>
    <xf numFmtId="49" fontId="2" fillId="3" borderId="17" applyNumberFormat="1" applyFont="1" applyFill="1" applyBorder="1" applyAlignment="1" applyProtection="0">
      <alignment horizontal="center" vertical="center"/>
    </xf>
    <xf numFmtId="0" fontId="2" fillId="3" borderId="18" applyNumberFormat="1" applyFont="1" applyFill="1" applyBorder="1" applyAlignment="1" applyProtection="0">
      <alignment horizontal="center" vertical="center"/>
    </xf>
    <xf numFmtId="49" fontId="2" fillId="2" borderId="13" applyNumberFormat="1" applyFont="1" applyFill="1" applyBorder="1" applyAlignment="1" applyProtection="0">
      <alignment vertical="center"/>
    </xf>
    <xf numFmtId="0" fontId="2" fillId="2" borderId="14" applyNumberFormat="1" applyFont="1" applyFill="1" applyBorder="1" applyAlignment="1" applyProtection="0">
      <alignment vertical="center"/>
    </xf>
    <xf numFmtId="0" fontId="2" fillId="2" borderId="15" applyNumberFormat="1" applyFont="1" applyFill="1" applyBorder="1" applyAlignment="1" applyProtection="0">
      <alignment vertical="center"/>
    </xf>
    <xf numFmtId="61" fontId="2" fillId="2" borderId="16" applyNumberFormat="1" applyFont="1" applyFill="1" applyBorder="1" applyAlignment="1" applyProtection="0">
      <alignment vertical="center"/>
    </xf>
    <xf numFmtId="61" fontId="2" fillId="2" borderId="16" applyNumberFormat="1" applyFont="1" applyFill="1" applyBorder="1" applyAlignment="1" applyProtection="0">
      <alignment horizontal="center" vertical="center"/>
    </xf>
    <xf numFmtId="61" fontId="2" fillId="2" borderId="17" applyNumberFormat="1" applyFont="1" applyFill="1" applyBorder="1" applyAlignment="1" applyProtection="0">
      <alignment horizontal="right" vertical="center"/>
    </xf>
    <xf numFmtId="61" fontId="2" fillId="2" borderId="18" applyNumberFormat="1" applyFont="1" applyFill="1" applyBorder="1" applyAlignment="1" applyProtection="0">
      <alignment horizontal="right" vertical="center"/>
    </xf>
    <xf numFmtId="0" fontId="2" fillId="2" borderId="13" applyNumberFormat="1" applyFont="1" applyFill="1" applyBorder="1" applyAlignment="1" applyProtection="0">
      <alignment vertical="center"/>
    </xf>
    <xf numFmtId="49" fontId="2" fillId="2" borderId="17" applyNumberFormat="1" applyFont="1" applyFill="1" applyBorder="1" applyAlignment="1" applyProtection="0">
      <alignment horizontal="right" vertical="center"/>
    </xf>
    <xf numFmtId="0" fontId="2" fillId="2" borderId="19" applyNumberFormat="1" applyFont="1" applyFill="1" applyBorder="1" applyAlignment="1" applyProtection="0">
      <alignment vertical="center"/>
    </xf>
    <xf numFmtId="0" fontId="2" fillId="2" borderId="20" applyNumberFormat="1" applyFont="1" applyFill="1" applyBorder="1" applyAlignment="1" applyProtection="0">
      <alignment vertical="center"/>
    </xf>
    <xf numFmtId="49" fontId="2" fillId="3" borderId="15" applyNumberFormat="1" applyFont="1" applyFill="1" applyBorder="1" applyAlignment="1" applyProtection="0">
      <alignment horizontal="center" vertical="center"/>
    </xf>
    <xf numFmtId="49" fontId="8" fillId="2" borderId="4" applyNumberFormat="1" applyFont="1" applyFill="1" applyBorder="1" applyAlignment="1" applyProtection="0">
      <alignment horizontal="justify" vertical="center"/>
    </xf>
    <xf numFmtId="0" fontId="8" fillId="2" borderId="5" applyNumberFormat="1" applyFont="1" applyFill="1" applyBorder="1" applyAlignment="1" applyProtection="0">
      <alignment horizontal="justify" vertical="center"/>
    </xf>
    <xf numFmtId="0" fontId="8" fillId="2" borderId="5" applyNumberFormat="1" applyFont="1" applyFill="1" applyBorder="1" applyAlignment="1" applyProtection="0">
      <alignment vertical="center"/>
    </xf>
    <xf numFmtId="60" fontId="8" fillId="2" borderId="5" applyNumberFormat="1" applyFont="1" applyFill="1" applyBorder="1" applyAlignment="1" applyProtection="0">
      <alignment horizontal="left" vertical="center"/>
    </xf>
    <xf numFmtId="49" fontId="8" fillId="2" borderId="5" applyNumberFormat="1" applyFont="1" applyFill="1" applyBorder="1" applyAlignment="1" applyProtection="0">
      <alignment vertical="center"/>
    </xf>
    <xf numFmtId="0" fontId="2" fillId="2" borderId="21" applyNumberFormat="1" applyFont="1" applyFill="1" applyBorder="1" applyAlignment="1" applyProtection="0">
      <alignment vertical="center"/>
    </xf>
    <xf numFmtId="0" fontId="2" fillId="2" borderId="5" applyNumberFormat="1" applyFont="1" applyFill="1" applyBorder="1" applyAlignment="1" applyProtection="0">
      <alignment horizontal="center" vertical="center"/>
    </xf>
    <xf numFmtId="0" fontId="8" fillId="2" borderId="5" applyNumberFormat="1" applyFont="1" applyFill="1" applyBorder="1" applyAlignment="1" applyProtection="0">
      <alignment horizontal="left" vertical="center"/>
    </xf>
    <xf numFmtId="0" fontId="8" fillId="2" borderId="22" applyNumberFormat="1" applyFont="1" applyFill="1" applyBorder="1" applyAlignment="1" applyProtection="0">
      <alignment horizontal="justify" vertical="center"/>
    </xf>
    <xf numFmtId="0" fontId="8" fillId="2" borderId="23" applyNumberFormat="1" applyFont="1" applyFill="1" applyBorder="1" applyAlignment="1" applyProtection="0">
      <alignment horizontal="justify" vertical="center"/>
    </xf>
    <xf numFmtId="0" fontId="2" fillId="2" borderId="23" applyNumberFormat="1" applyFont="1" applyFill="1" applyBorder="1" applyAlignment="1" applyProtection="0">
      <alignment horizontal="center" vertical="center"/>
    </xf>
    <xf numFmtId="0" fontId="2" fillId="2" borderId="23" applyNumberFormat="1" applyFont="1" applyFill="1" applyBorder="1" applyAlignment="1" applyProtection="0">
      <alignment vertical="center"/>
    </xf>
    <xf numFmtId="0" fontId="2" fillId="2" borderId="23" applyNumberFormat="1" applyFont="1" applyFill="1" applyBorder="1" applyAlignment="1" applyProtection="0">
      <alignment horizontal="left" vertical="center"/>
    </xf>
    <xf numFmtId="0" fontId="2" fillId="2" borderId="24" applyNumberFormat="1" applyFont="1" applyFill="1" applyBorder="1" applyAlignment="1" applyProtection="0">
      <alignment vertical="center"/>
    </xf>
    <xf numFmtId="49" fontId="2" fillId="2" borderId="25" applyNumberFormat="1" applyFont="1" applyFill="1" applyBorder="1" applyAlignment="1" applyProtection="0">
      <alignment vertical="center" wrapText="1"/>
    </xf>
    <xf numFmtId="0" fontId="2" fillId="2" borderId="26" applyNumberFormat="1" applyFont="1" applyFill="1" applyBorder="1" applyAlignment="1" applyProtection="0">
      <alignment vertical="center" wrapText="1"/>
    </xf>
    <xf numFmtId="0" fontId="2" fillId="2" borderId="27" applyNumberFormat="1" applyFont="1" applyFill="1" applyBorder="1" applyAlignment="1" applyProtection="0">
      <alignment vertical="center" wrapText="1"/>
    </xf>
    <xf numFmtId="0" fontId="2" fillId="2" borderId="25" applyNumberFormat="1" applyFont="1" applyFill="1" applyBorder="1" applyAlignment="1" applyProtection="0">
      <alignment horizontal="center" vertical="center"/>
    </xf>
    <xf numFmtId="0" fontId="2" fillId="2" borderId="26" applyNumberFormat="1" applyFont="1" applyFill="1" applyBorder="1" applyAlignment="1" applyProtection="0">
      <alignment vertical="center"/>
    </xf>
    <xf numFmtId="0" fontId="2" fillId="2" borderId="27" applyNumberFormat="1" applyFont="1" applyFill="1" applyBorder="1" applyAlignment="1" applyProtection="0">
      <alignment vertical="center"/>
    </xf>
    <xf numFmtId="0" fontId="2" fillId="2" borderId="26" applyNumberFormat="0" applyFont="1" applyFill="1" applyBorder="1" applyAlignment="1" applyProtection="0">
      <alignment vertical="center"/>
    </xf>
    <xf numFmtId="0" fontId="2" fillId="2" borderId="27" applyNumberFormat="0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d7d31"/>
      <rgbColor rgb="ffff0000"/>
      <rgbColor rgb="fff7caac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5</xdr:col>
      <xdr:colOff>736600</xdr:colOff>
      <xdr:row>0</xdr:row>
      <xdr:rowOff>0</xdr:rowOff>
    </xdr:from>
    <xdr:to>
      <xdr:col>7</xdr:col>
      <xdr:colOff>2032342</xdr:colOff>
      <xdr:row>3</xdr:row>
      <xdr:rowOff>110252</xdr:rowOff>
    </xdr:to>
    <xdr:pic>
      <xdr:nvPicPr>
        <xdr:cNvPr id="2" name="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895599" y="-1"/>
          <a:ext cx="2832444" cy="7503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2039082</xdr:colOff>
      <xdr:row>3</xdr:row>
      <xdr:rowOff>49466</xdr:rowOff>
    </xdr:from>
    <xdr:to>
      <xdr:col>12</xdr:col>
      <xdr:colOff>25399</xdr:colOff>
      <xdr:row>7</xdr:row>
      <xdr:rowOff>105215</xdr:rowOff>
    </xdr:to>
    <xdr:sp>
      <xdr:nvSpPr>
        <xdr:cNvPr id="3" name="Shape 3"/>
        <xdr:cNvSpPr/>
      </xdr:nvSpPr>
      <xdr:spPr>
        <a:xfrm>
          <a:off x="5734782" y="689546"/>
          <a:ext cx="2979932" cy="9320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　 □□ビル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25"/>
  <sheetViews>
    <sheetView workbookViewId="0" showGridLines="0" defaultGridColor="1"/>
  </sheetViews>
  <sheetFormatPr defaultColWidth="8.83333" defaultRowHeight="13" customHeight="1" outlineLevelRow="0" outlineLevelCol="0"/>
  <cols>
    <col min="1" max="1" width="5.67188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10.5" style="1" customWidth="1"/>
    <col min="8" max="8" width="33.5312" style="1" customWidth="1"/>
    <col min="9" max="9" width="9.85156" style="1" customWidth="1"/>
    <col min="10" max="10" width="8.85156" style="1" customWidth="1"/>
    <col min="11" max="11" width="6.67188" style="1" customWidth="1"/>
    <col min="12" max="12" width="6.67188" style="1" customWidth="1"/>
    <col min="13" max="256" width="8.85156" style="1" customWidth="1"/>
  </cols>
  <sheetData>
    <row r="1" ht="19.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13.2" customHeight="1">
      <c r="A2" s="5"/>
      <c r="B2" s="6"/>
      <c r="C2" s="6"/>
      <c r="D2" s="6"/>
      <c r="E2" s="6"/>
      <c r="F2" s="6"/>
      <c r="G2" s="6"/>
      <c r="H2" s="7"/>
      <c r="I2" s="7"/>
      <c r="J2" s="7"/>
      <c r="K2" t="s" s="8">
        <v>0</v>
      </c>
      <c r="L2" t="s" s="9">
        <v>1</v>
      </c>
    </row>
    <row r="3" ht="18" customHeight="1">
      <c r="A3" s="10"/>
      <c r="B3" s="11"/>
      <c r="C3" s="11"/>
      <c r="D3" s="7"/>
      <c r="E3" s="7"/>
      <c r="F3" s="7"/>
      <c r="G3" s="7"/>
      <c r="H3" s="12"/>
      <c r="I3" s="7"/>
      <c r="J3" s="7"/>
      <c r="K3" s="13">
        <v>41378</v>
      </c>
      <c r="L3" s="14"/>
    </row>
    <row r="4" ht="18" customHeight="1">
      <c r="A4" t="s" s="15">
        <v>2</v>
      </c>
      <c r="B4" s="16"/>
      <c r="C4" s="16"/>
      <c r="D4" s="16"/>
      <c r="E4" s="16"/>
      <c r="F4" s="16"/>
      <c r="G4" s="16"/>
      <c r="H4" s="6"/>
      <c r="I4" s="7"/>
      <c r="J4" s="7"/>
      <c r="K4" s="7"/>
      <c r="L4" s="17"/>
    </row>
    <row r="5" ht="9" customHeight="1">
      <c r="A5" s="5"/>
      <c r="B5" s="6"/>
      <c r="C5" s="6"/>
      <c r="D5" s="7"/>
      <c r="E5" s="7"/>
      <c r="F5" s="7"/>
      <c r="G5" s="7"/>
      <c r="H5" s="7"/>
      <c r="I5" s="7"/>
      <c r="J5" s="7"/>
      <c r="K5" s="7"/>
      <c r="L5" s="17"/>
    </row>
    <row r="6" ht="19.2" customHeight="1">
      <c r="A6" t="s" s="18">
        <v>3</v>
      </c>
      <c r="B6" s="7"/>
      <c r="C6" s="7"/>
      <c r="D6" s="7"/>
      <c r="E6" s="7"/>
      <c r="F6" s="7"/>
      <c r="G6" s="7"/>
      <c r="H6" s="19"/>
      <c r="I6" s="7"/>
      <c r="J6" s="7"/>
      <c r="K6" s="7"/>
      <c r="L6" s="17"/>
    </row>
    <row r="7" ht="22.8" customHeight="1">
      <c r="A7" t="s" s="20">
        <v>4</v>
      </c>
      <c r="B7" s="21"/>
      <c r="C7" s="21"/>
      <c r="D7" s="22">
        <f>K19</f>
        <v>2187000</v>
      </c>
      <c r="E7" s="22"/>
      <c r="F7" s="22"/>
      <c r="G7" s="23"/>
      <c r="H7" s="6"/>
      <c r="I7" s="7"/>
      <c r="J7" s="7"/>
      <c r="K7" s="7"/>
      <c r="L7" s="17"/>
    </row>
    <row r="8" ht="15" customHeight="1">
      <c r="A8" s="24"/>
      <c r="B8" s="25"/>
      <c r="C8" s="25"/>
      <c r="D8" s="25"/>
      <c r="E8" s="25"/>
      <c r="F8" s="25"/>
      <c r="G8" s="26"/>
      <c r="H8" s="27"/>
      <c r="I8" s="28"/>
      <c r="J8" s="29"/>
      <c r="K8" s="30"/>
      <c r="L8" s="31"/>
    </row>
    <row r="9" ht="18" customHeight="1">
      <c r="A9" t="s" s="32">
        <v>5</v>
      </c>
      <c r="B9" s="33"/>
      <c r="C9" s="33"/>
      <c r="D9" s="33"/>
      <c r="E9" s="33"/>
      <c r="F9" s="33"/>
      <c r="G9" s="34"/>
      <c r="H9" t="s" s="35">
        <v>6</v>
      </c>
      <c r="I9" t="s" s="35">
        <v>7</v>
      </c>
      <c r="J9" t="s" s="35">
        <v>8</v>
      </c>
      <c r="K9" t="s" s="36">
        <v>9</v>
      </c>
      <c r="L9" s="37"/>
    </row>
    <row r="10" ht="18" customHeight="1">
      <c r="A10" t="s" s="38">
        <v>10</v>
      </c>
      <c r="B10" s="39"/>
      <c r="C10" s="39"/>
      <c r="D10" s="39"/>
      <c r="E10" s="39"/>
      <c r="F10" s="39"/>
      <c r="G10" s="40"/>
      <c r="H10" s="41"/>
      <c r="I10" s="41">
        <v>1000</v>
      </c>
      <c r="J10" s="42">
        <v>3</v>
      </c>
      <c r="K10" s="43">
        <f>I10*J10</f>
        <v>3000</v>
      </c>
      <c r="L10" s="44"/>
    </row>
    <row r="11" ht="18" customHeight="1">
      <c r="A11" t="s" s="38">
        <v>10</v>
      </c>
      <c r="B11" s="39"/>
      <c r="C11" s="39"/>
      <c r="D11" s="39"/>
      <c r="E11" s="39"/>
      <c r="F11" s="39"/>
      <c r="G11" s="40"/>
      <c r="H11" s="41"/>
      <c r="I11" s="41">
        <v>1000</v>
      </c>
      <c r="J11" s="42">
        <v>22</v>
      </c>
      <c r="K11" s="43">
        <f>IF(J11&gt;0,I11*J11,"")</f>
        <v>22000</v>
      </c>
      <c r="L11" s="44"/>
    </row>
    <row r="12" ht="18" customHeight="1">
      <c r="A12" t="s" s="38">
        <v>10</v>
      </c>
      <c r="B12" s="39"/>
      <c r="C12" s="39"/>
      <c r="D12" s="39"/>
      <c r="E12" s="39"/>
      <c r="F12" s="39"/>
      <c r="G12" s="40"/>
      <c r="H12" s="41"/>
      <c r="I12" s="41">
        <v>1000000</v>
      </c>
      <c r="J12" s="42">
        <v>2</v>
      </c>
      <c r="K12" s="43">
        <f>IF(J12&gt;0,I12*J12,"")</f>
        <v>2000000</v>
      </c>
      <c r="L12" s="44"/>
    </row>
    <row r="13" ht="18" customHeight="1">
      <c r="A13" s="45"/>
      <c r="B13" s="39"/>
      <c r="C13" s="39"/>
      <c r="D13" s="39"/>
      <c r="E13" s="39"/>
      <c r="F13" s="39"/>
      <c r="G13" s="40"/>
      <c r="H13" s="41"/>
      <c r="I13" s="41"/>
      <c r="J13" s="42"/>
      <c r="K13" t="s" s="46">
        <f>IF(J13&gt;0,I13*J13,"")</f>
      </c>
      <c r="L13" s="44"/>
    </row>
    <row r="14" ht="18" customHeight="1">
      <c r="A14" s="45"/>
      <c r="B14" s="39"/>
      <c r="C14" s="39"/>
      <c r="D14" s="39"/>
      <c r="E14" s="39"/>
      <c r="F14" s="39"/>
      <c r="G14" s="40"/>
      <c r="H14" s="41"/>
      <c r="I14" s="41"/>
      <c r="J14" s="42"/>
      <c r="K14" t="s" s="46">
        <f>IF(J14&gt;0,I14*J14,"")</f>
      </c>
      <c r="L14" s="44"/>
    </row>
    <row r="15" ht="18" customHeight="1">
      <c r="A15" s="45"/>
      <c r="B15" s="39"/>
      <c r="C15" s="39"/>
      <c r="D15" s="39"/>
      <c r="E15" s="39"/>
      <c r="F15" s="39"/>
      <c r="G15" s="40"/>
      <c r="H15" s="41"/>
      <c r="I15" s="41"/>
      <c r="J15" s="42"/>
      <c r="K15" t="s" s="46">
        <f>IF(J15&gt;0,I15*J15,"")</f>
      </c>
      <c r="L15" s="44"/>
    </row>
    <row r="16" ht="18" customHeight="1">
      <c r="A16" s="45"/>
      <c r="B16" s="39"/>
      <c r="C16" s="39"/>
      <c r="D16" s="39"/>
      <c r="E16" s="39"/>
      <c r="F16" s="39"/>
      <c r="G16" s="40"/>
      <c r="H16" s="41"/>
      <c r="I16" s="41"/>
      <c r="J16" s="42"/>
      <c r="K16" t="s" s="46">
        <f>IF(J16&gt;0,I16*J16,"")</f>
      </c>
      <c r="L16" s="44"/>
    </row>
    <row r="17" ht="18" customHeight="1">
      <c r="A17" s="47"/>
      <c r="B17" s="48"/>
      <c r="C17" s="48"/>
      <c r="D17" s="48"/>
      <c r="E17" s="48"/>
      <c r="F17" s="48"/>
      <c r="G17" s="48"/>
      <c r="H17" s="48"/>
      <c r="I17" s="48"/>
      <c r="J17" t="s" s="49">
        <v>11</v>
      </c>
      <c r="K17" s="43">
        <f>SUM(K10:L16)</f>
        <v>2025000</v>
      </c>
      <c r="L17" s="44"/>
    </row>
    <row r="18" ht="18" customHeight="1">
      <c r="A18" t="s" s="50">
        <v>12</v>
      </c>
      <c r="B18" s="51"/>
      <c r="C18" s="52"/>
      <c r="D18" s="53">
        <v>41378</v>
      </c>
      <c r="E18" s="53"/>
      <c r="F18" s="53"/>
      <c r="G18" s="7"/>
      <c r="H18" s="7"/>
      <c r="I18" s="7"/>
      <c r="J18" t="s" s="49">
        <v>13</v>
      </c>
      <c r="K18" s="43">
        <f>K17*0.08</f>
        <v>162000</v>
      </c>
      <c r="L18" s="44"/>
    </row>
    <row r="19" ht="18" customHeight="1">
      <c r="A19" t="s" s="50">
        <v>14</v>
      </c>
      <c r="B19" s="51"/>
      <c r="C19" s="52"/>
      <c r="D19" s="53">
        <v>41454</v>
      </c>
      <c r="E19" s="53"/>
      <c r="F19" s="53"/>
      <c r="G19" s="7"/>
      <c r="H19" s="7"/>
      <c r="I19" s="7"/>
      <c r="J19" t="s" s="49">
        <v>15</v>
      </c>
      <c r="K19" s="43">
        <f>SUM(K17:L18)</f>
        <v>2187000</v>
      </c>
      <c r="L19" s="44"/>
    </row>
    <row r="20" ht="18" customHeight="1">
      <c r="A20" t="s" s="50">
        <v>16</v>
      </c>
      <c r="B20" s="51"/>
      <c r="C20" s="52"/>
      <c r="D20" t="s" s="54">
        <v>17</v>
      </c>
      <c r="E20" s="52"/>
      <c r="F20" s="52"/>
      <c r="G20" s="52"/>
      <c r="H20" s="52"/>
      <c r="I20" s="52"/>
      <c r="J20" s="48"/>
      <c r="K20" s="48"/>
      <c r="L20" s="55"/>
    </row>
    <row r="21" ht="18" customHeight="1">
      <c r="A21" t="s" s="50">
        <v>18</v>
      </c>
      <c r="B21" s="51"/>
      <c r="C21" s="56"/>
      <c r="D21" t="s" s="54">
        <v>19</v>
      </c>
      <c r="E21" s="52"/>
      <c r="F21" s="57"/>
      <c r="G21" s="57"/>
      <c r="H21" s="57"/>
      <c r="I21" s="52"/>
      <c r="J21" s="7"/>
      <c r="K21" s="7"/>
      <c r="L21" s="17"/>
    </row>
    <row r="22" ht="18" customHeight="1">
      <c r="A22" s="58"/>
      <c r="B22" s="59"/>
      <c r="C22" s="60"/>
      <c r="D22" s="60"/>
      <c r="E22" s="61"/>
      <c r="F22" s="62"/>
      <c r="G22" s="62"/>
      <c r="H22" s="62"/>
      <c r="I22" s="61"/>
      <c r="J22" s="61"/>
      <c r="K22" s="61"/>
      <c r="L22" s="63"/>
    </row>
    <row r="23" ht="18" customHeight="1">
      <c r="A23" t="s" s="64">
        <v>20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6"/>
    </row>
    <row r="24" ht="18" customHeight="1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9"/>
    </row>
    <row r="25" ht="18" customHeight="1">
      <c r="A25" s="67"/>
      <c r="B25" s="68"/>
      <c r="C25" s="70"/>
      <c r="D25" s="70"/>
      <c r="E25" s="70"/>
      <c r="F25" s="70"/>
      <c r="G25" s="70"/>
      <c r="H25" s="70"/>
      <c r="I25" s="70"/>
      <c r="J25" s="70"/>
      <c r="K25" s="70"/>
      <c r="L25" s="71"/>
    </row>
  </sheetData>
  <mergeCells count="36">
    <mergeCell ref="B25:L25"/>
    <mergeCell ref="A20:B20"/>
    <mergeCell ref="A1:L1"/>
    <mergeCell ref="A15:G15"/>
    <mergeCell ref="K10:L10"/>
    <mergeCell ref="B23:L23"/>
    <mergeCell ref="B24:L24"/>
    <mergeCell ref="K12:L12"/>
    <mergeCell ref="K9:L9"/>
    <mergeCell ref="A21:B21"/>
    <mergeCell ref="K16:L16"/>
    <mergeCell ref="A9:G9"/>
    <mergeCell ref="A18:B18"/>
    <mergeCell ref="A14:G14"/>
    <mergeCell ref="D7:F7"/>
    <mergeCell ref="A19:B19"/>
    <mergeCell ref="K18:L18"/>
    <mergeCell ref="A11:G11"/>
    <mergeCell ref="K17:L17"/>
    <mergeCell ref="A10:G10"/>
    <mergeCell ref="A7:C7"/>
    <mergeCell ref="K14:L14"/>
    <mergeCell ref="D19:F19"/>
    <mergeCell ref="K19:L19"/>
    <mergeCell ref="A12:G12"/>
    <mergeCell ref="A13:G13"/>
    <mergeCell ref="A22:B22"/>
    <mergeCell ref="D20:I20"/>
    <mergeCell ref="K15:L15"/>
    <mergeCell ref="A6:G6"/>
    <mergeCell ref="K13:L13"/>
    <mergeCell ref="D18:F18"/>
    <mergeCell ref="A4:G4"/>
    <mergeCell ref="K11:L11"/>
    <mergeCell ref="A16:G16"/>
    <mergeCell ref="K3:L3"/>
  </mergeCells>
  <conditionalFormatting sqref="D7:G7 H10:L16 K17:L19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