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</Types>
</file>

<file path=_rels/.rels><?xml version="1.0" encoding="UTF-8" standalone="yes"?>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workbookPr date1904="1"/>
  <bookViews>
    <workbookView xWindow="0" yWindow="40" windowWidth="15960" windowHeight="18080"/>
  </bookViews>
  <sheets>
    <sheet name="お見積書" sheetId="1" r:id="rId4"/>
  </sheets>
</workbook>
</file>

<file path=xl/sharedStrings.xml><?xml version="1.0" encoding="utf-8"?>
<sst xmlns="http://schemas.openxmlformats.org/spreadsheetml/2006/main" uniqueCount="21">
  <si>
    <t>No</t>
  </si>
  <si>
    <t>00-0000</t>
  </si>
  <si>
    <t>あいうえお株式会社 御中</t>
  </si>
  <si>
    <t>下記のとおりお見積申し上げます。</t>
  </si>
  <si>
    <t>お見積金額</t>
  </si>
  <si>
    <t>品　　　　　　　　　　名</t>
  </si>
  <si>
    <t>規　　　　　格</t>
  </si>
  <si>
    <t>単　価</t>
  </si>
  <si>
    <t>数　量</t>
  </si>
  <si>
    <t>金　　　額</t>
  </si>
  <si>
    <t>品名○○○○○</t>
  </si>
  <si>
    <t>小　計</t>
  </si>
  <si>
    <t>見積有効期限</t>
  </si>
  <si>
    <t>消費税</t>
  </si>
  <si>
    <t>納入予定日</t>
  </si>
  <si>
    <t>合　計</t>
  </si>
  <si>
    <t>納入場所</t>
  </si>
  <si>
    <t>東京都千代田区○○○○○</t>
  </si>
  <si>
    <t>お支払条件</t>
  </si>
  <si>
    <t>銀行振込</t>
  </si>
  <si>
    <t>備考</t>
  </si>
</sst>
</file>

<file path=xl/styles.xml><?xml version="1.0" encoding="utf-8"?>
<styleSheet xmlns="http://schemas.openxmlformats.org/spreadsheetml/2006/main">
  <numFmts count="4">
    <numFmt numFmtId="0" formatCode="General"/>
    <numFmt numFmtId="59" formatCode="&quot;¥&quot;#,##0;&quot;¥&quot;#,##0"/>
    <numFmt numFmtId="60" formatCode="yyyy&quot;年&quot;m&quot;月&quot;d&quot;日&quot;"/>
    <numFmt numFmtId="61" formatCode="#,##0&quot; &quot;;(#,##0)"/>
  </numFmts>
  <fonts count="9">
    <font>
      <sz val="10"/>
      <color indexed="8"/>
      <name val="ヒラギノ角ゴ ProN W3"/>
    </font>
    <font>
      <sz val="14"/>
      <color indexed="8"/>
      <name val="ＭＳ 明朝"/>
    </font>
    <font>
      <sz val="10"/>
      <color indexed="8"/>
      <name val="ＭＳ 明朝"/>
    </font>
    <font>
      <sz val="11"/>
      <color indexed="8"/>
      <name val="游ゴシック"/>
    </font>
    <font>
      <sz val="14"/>
      <color indexed="8"/>
      <name val="游ゴシック"/>
    </font>
    <font>
      <sz val="18"/>
      <color indexed="8"/>
      <name val="ＭＳ 明朝"/>
    </font>
    <font>
      <sz val="16"/>
      <color indexed="11"/>
      <name val="ＭＳ 明朝"/>
    </font>
    <font>
      <sz val="16"/>
      <color indexed="8"/>
      <name val="ＭＳ 明朝"/>
    </font>
    <font>
      <sz val="9"/>
      <color indexed="8"/>
      <name val="ＭＳ 明朝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3"/>
        <bgColor auto="1"/>
      </patternFill>
    </fill>
  </fills>
  <borders count="28"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/>
      <right/>
      <top/>
      <bottom/>
      <diagonal/>
    </border>
    <border>
      <left/>
      <right style="thin">
        <color indexed="10"/>
      </right>
      <top/>
      <bottom/>
      <diagonal/>
    </border>
    <border>
      <left style="thin">
        <color indexed="10"/>
      </left>
      <right/>
      <top/>
      <bottom style="dotted">
        <color indexed="11"/>
      </bottom>
      <diagonal/>
    </border>
    <border>
      <left/>
      <right/>
      <top/>
      <bottom style="dotted">
        <color indexed="11"/>
      </bottom>
      <diagonal/>
    </border>
    <border>
      <left style="thin">
        <color indexed="10"/>
      </left>
      <right/>
      <top style="dotted">
        <color indexed="11"/>
      </top>
      <bottom style="thin">
        <color indexed="8"/>
      </bottom>
      <diagonal/>
    </border>
    <border>
      <left/>
      <right/>
      <top style="dotted">
        <color indexed="11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10"/>
      </right>
      <top/>
      <bottom style="thin">
        <color indexed="8"/>
      </bottom>
      <diagonal/>
    </border>
    <border>
      <left style="thin">
        <color indexed="10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10"/>
      </right>
      <top style="thin">
        <color indexed="8"/>
      </top>
      <bottom/>
      <diagonal/>
    </border>
    <border>
      <left style="thin">
        <color indexed="10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thin">
        <color indexed="10"/>
      </right>
      <top/>
      <bottom style="hair">
        <color indexed="8"/>
      </bottom>
      <diagonal/>
    </border>
    <border>
      <left style="thin">
        <color indexed="10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thin">
        <color indexed="10"/>
      </right>
      <top style="hair">
        <color indexed="8"/>
      </top>
      <bottom style="hair">
        <color indexed="8"/>
      </bottom>
      <diagonal/>
    </border>
  </borders>
  <cellStyleXfs count="1">
    <xf numFmtId="0" fontId="0" applyNumberFormat="0" applyFont="1" applyFill="0" applyBorder="0" applyAlignment="1" applyProtection="0">
      <alignment vertical="top" wrapText="1"/>
    </xf>
  </cellStyleXfs>
  <cellXfs count="72">
    <xf numFmtId="0" fontId="0" applyNumberFormat="0" applyFont="1" applyFill="0" applyBorder="0" applyAlignment="1" applyProtection="0">
      <alignment vertical="top" wrapText="1"/>
    </xf>
    <xf numFmtId="0" fontId="3" applyNumberFormat="1" applyFont="1" applyFill="0" applyBorder="0" applyAlignment="1" applyProtection="0">
      <alignment vertical="center"/>
    </xf>
    <xf numFmtId="0" fontId="5" fillId="2" borderId="1" applyNumberFormat="1" applyFont="1" applyFill="1" applyBorder="1" applyAlignment="1" applyProtection="0">
      <alignment horizontal="center" vertical="center"/>
    </xf>
    <xf numFmtId="0" fontId="5" fillId="2" borderId="2" applyNumberFormat="1" applyFont="1" applyFill="1" applyBorder="1" applyAlignment="1" applyProtection="0">
      <alignment horizontal="center" vertical="center"/>
    </xf>
    <xf numFmtId="0" fontId="5" fillId="2" borderId="3" applyNumberFormat="1" applyFont="1" applyFill="1" applyBorder="1" applyAlignment="1" applyProtection="0">
      <alignment horizontal="center" vertical="center"/>
    </xf>
    <xf numFmtId="0" fontId="2" fillId="2" borderId="4" applyNumberFormat="1" applyFont="1" applyFill="1" applyBorder="1" applyAlignment="1" applyProtection="0">
      <alignment vertical="bottom"/>
    </xf>
    <xf numFmtId="0" fontId="2" fillId="2" borderId="5" applyNumberFormat="1" applyFont="1" applyFill="1" applyBorder="1" applyAlignment="1" applyProtection="0">
      <alignment vertical="bottom"/>
    </xf>
    <xf numFmtId="0" fontId="2" fillId="2" borderId="5" applyNumberFormat="1" applyFont="1" applyFill="1" applyBorder="1" applyAlignment="1" applyProtection="0">
      <alignment vertical="center"/>
    </xf>
    <xf numFmtId="49" fontId="2" fillId="2" borderId="5" applyNumberFormat="1" applyFont="1" applyFill="1" applyBorder="1" applyAlignment="1" applyProtection="0">
      <alignment horizontal="right" vertical="bottom"/>
    </xf>
    <xf numFmtId="49" fontId="2" fillId="2" borderId="6" applyNumberFormat="1" applyFont="1" applyFill="1" applyBorder="1" applyAlignment="1" applyProtection="0">
      <alignment horizontal="center" vertical="bottom"/>
    </xf>
    <xf numFmtId="0" fontId="2" fillId="2" borderId="4" applyNumberFormat="1" applyFont="1" applyFill="1" applyBorder="1" applyAlignment="1" applyProtection="0">
      <alignment horizontal="left" vertical="center"/>
    </xf>
    <xf numFmtId="0" fontId="2" fillId="2" borderId="5" applyNumberFormat="1" applyFont="1" applyFill="1" applyBorder="1" applyAlignment="1" applyProtection="0">
      <alignment horizontal="left" vertical="center"/>
    </xf>
    <xf numFmtId="0" fontId="2" fillId="2" borderId="5" applyNumberFormat="1" applyFont="1" applyFill="1" applyBorder="1" applyAlignment="1" applyProtection="0">
      <alignment horizontal="right" vertical="center"/>
    </xf>
    <xf numFmtId="31" fontId="2" fillId="2" borderId="5" applyNumberFormat="1" applyFont="1" applyFill="1" applyBorder="1" applyAlignment="1" applyProtection="0">
      <alignment horizontal="right" vertical="center"/>
    </xf>
    <xf numFmtId="31" fontId="2" fillId="2" borderId="6" applyNumberFormat="1" applyFont="1" applyFill="1" applyBorder="1" applyAlignment="1" applyProtection="0">
      <alignment horizontal="right" vertical="center"/>
    </xf>
    <xf numFmtId="49" fontId="1" fillId="2" borderId="4" applyNumberFormat="1" applyFont="1" applyFill="1" applyBorder="1" applyAlignment="1" applyProtection="0">
      <alignment vertical="bottom"/>
    </xf>
    <xf numFmtId="0" fontId="1" fillId="2" borderId="5" applyNumberFormat="1" applyFont="1" applyFill="1" applyBorder="1" applyAlignment="1" applyProtection="0">
      <alignment vertical="bottom"/>
    </xf>
    <xf numFmtId="0" fontId="2" fillId="2" borderId="6" applyNumberFormat="1" applyFont="1" applyFill="1" applyBorder="1" applyAlignment="1" applyProtection="0">
      <alignment vertical="center"/>
    </xf>
    <xf numFmtId="49" fontId="2" fillId="2" borderId="4" applyNumberFormat="1" applyFont="1" applyFill="1" applyBorder="1" applyAlignment="1" applyProtection="0">
      <alignment vertical="center"/>
    </xf>
    <xf numFmtId="0" fontId="2" fillId="2" borderId="5" applyNumberFormat="1" applyFont="1" applyFill="1" applyBorder="1" applyAlignment="1" applyProtection="0">
      <alignment horizontal="left" vertical="top"/>
    </xf>
    <xf numFmtId="49" fontId="6" fillId="2" borderId="7" applyNumberFormat="1" applyFont="1" applyFill="1" applyBorder="1" applyAlignment="1" applyProtection="0">
      <alignment horizontal="center" vertical="center"/>
    </xf>
    <xf numFmtId="0" fontId="6" fillId="2" borderId="8" applyNumberFormat="1" applyFont="1" applyFill="1" applyBorder="1" applyAlignment="1" applyProtection="0">
      <alignment horizontal="center" vertical="center"/>
    </xf>
    <xf numFmtId="59" fontId="7" fillId="2" borderId="8" applyNumberFormat="1" applyFont="1" applyFill="1" applyBorder="1" applyAlignment="1" applyProtection="0">
      <alignment horizontal="right" vertical="center"/>
    </xf>
    <xf numFmtId="59" fontId="7" fillId="2" borderId="5" applyNumberFormat="1" applyFont="1" applyFill="1" applyBorder="1" applyAlignment="1" applyProtection="0">
      <alignment horizontal="right" vertical="center"/>
    </xf>
    <xf numFmtId="0" fontId="2" fillId="2" borderId="9" applyNumberFormat="1" applyFont="1" applyFill="1" applyBorder="1" applyAlignment="1" applyProtection="0">
      <alignment vertical="bottom"/>
    </xf>
    <xf numFmtId="0" fontId="2" fillId="2" borderId="10" applyNumberFormat="1" applyFont="1" applyFill="1" applyBorder="1" applyAlignment="1" applyProtection="0">
      <alignment vertical="bottom"/>
    </xf>
    <xf numFmtId="0" fontId="2" fillId="2" borderId="11" applyNumberFormat="1" applyFont="1" applyFill="1" applyBorder="1" applyAlignment="1" applyProtection="0">
      <alignment vertical="bottom"/>
    </xf>
    <xf numFmtId="0" fontId="2" fillId="2" borderId="11" applyNumberFormat="1" applyFont="1" applyFill="1" applyBorder="1" applyAlignment="1" applyProtection="0">
      <alignment horizontal="right" vertical="top"/>
    </xf>
    <xf numFmtId="60" fontId="2" fillId="2" borderId="11" applyNumberFormat="1" applyFont="1" applyFill="1" applyBorder="1" applyAlignment="1" applyProtection="0">
      <alignment horizontal="right" vertical="center"/>
    </xf>
    <xf numFmtId="0" fontId="2" fillId="2" borderId="11" applyNumberFormat="1" applyFont="1" applyFill="1" applyBorder="1" applyAlignment="1" applyProtection="0">
      <alignment vertical="center"/>
    </xf>
    <xf numFmtId="0" fontId="2" fillId="2" borderId="11" applyNumberFormat="1" applyFont="1" applyFill="1" applyBorder="1" applyAlignment="1" applyProtection="0">
      <alignment horizontal="center" vertical="center"/>
    </xf>
    <xf numFmtId="0" fontId="2" fillId="2" borderId="12" applyNumberFormat="1" applyFont="1" applyFill="1" applyBorder="1" applyAlignment="1" applyProtection="0">
      <alignment vertical="center"/>
    </xf>
    <xf numFmtId="49" fontId="2" fillId="3" borderId="13" applyNumberFormat="1" applyFont="1" applyFill="1" applyBorder="1" applyAlignment="1" applyProtection="0">
      <alignment horizontal="center" vertical="center"/>
    </xf>
    <xf numFmtId="0" fontId="2" fillId="3" borderId="14" applyNumberFormat="1" applyFont="1" applyFill="1" applyBorder="1" applyAlignment="1" applyProtection="0">
      <alignment horizontal="center" vertical="center"/>
    </xf>
    <xf numFmtId="0" fontId="2" fillId="3" borderId="15" applyNumberFormat="1" applyFont="1" applyFill="1" applyBorder="1" applyAlignment="1" applyProtection="0">
      <alignment horizontal="center" vertical="center"/>
    </xf>
    <xf numFmtId="49" fontId="2" fillId="3" borderId="16" applyNumberFormat="1" applyFont="1" applyFill="1" applyBorder="1" applyAlignment="1" applyProtection="0">
      <alignment horizontal="center" vertical="center"/>
    </xf>
    <xf numFmtId="49" fontId="2" fillId="3" borderId="17" applyNumberFormat="1" applyFont="1" applyFill="1" applyBorder="1" applyAlignment="1" applyProtection="0">
      <alignment horizontal="center" vertical="center"/>
    </xf>
    <xf numFmtId="0" fontId="2" fillId="3" borderId="18" applyNumberFormat="1" applyFont="1" applyFill="1" applyBorder="1" applyAlignment="1" applyProtection="0">
      <alignment horizontal="center" vertical="center"/>
    </xf>
    <xf numFmtId="49" fontId="2" fillId="2" borderId="13" applyNumberFormat="1" applyFont="1" applyFill="1" applyBorder="1" applyAlignment="1" applyProtection="0">
      <alignment vertical="center"/>
    </xf>
    <xf numFmtId="0" fontId="2" fillId="2" borderId="14" applyNumberFormat="1" applyFont="1" applyFill="1" applyBorder="1" applyAlignment="1" applyProtection="0">
      <alignment vertical="center"/>
    </xf>
    <xf numFmtId="0" fontId="2" fillId="2" borderId="15" applyNumberFormat="1" applyFont="1" applyFill="1" applyBorder="1" applyAlignment="1" applyProtection="0">
      <alignment vertical="center"/>
    </xf>
    <xf numFmtId="61" fontId="2" fillId="2" borderId="16" applyNumberFormat="1" applyFont="1" applyFill="1" applyBorder="1" applyAlignment="1" applyProtection="0">
      <alignment vertical="center"/>
    </xf>
    <xf numFmtId="61" fontId="2" fillId="2" borderId="16" applyNumberFormat="1" applyFont="1" applyFill="1" applyBorder="1" applyAlignment="1" applyProtection="0">
      <alignment horizontal="center" vertical="center"/>
    </xf>
    <xf numFmtId="61" fontId="2" fillId="2" borderId="17" applyNumberFormat="1" applyFont="1" applyFill="1" applyBorder="1" applyAlignment="1" applyProtection="0">
      <alignment horizontal="right" vertical="center"/>
    </xf>
    <xf numFmtId="61" fontId="2" fillId="2" borderId="18" applyNumberFormat="1" applyFont="1" applyFill="1" applyBorder="1" applyAlignment="1" applyProtection="0">
      <alignment horizontal="right" vertical="center"/>
    </xf>
    <xf numFmtId="0" fontId="2" fillId="2" borderId="13" applyNumberFormat="1" applyFont="1" applyFill="1" applyBorder="1" applyAlignment="1" applyProtection="0">
      <alignment vertical="center"/>
    </xf>
    <xf numFmtId="49" fontId="2" fillId="2" borderId="17" applyNumberFormat="1" applyFont="1" applyFill="1" applyBorder="1" applyAlignment="1" applyProtection="0">
      <alignment horizontal="right" vertical="center"/>
    </xf>
    <xf numFmtId="0" fontId="2" fillId="2" borderId="19" applyNumberFormat="1" applyFont="1" applyFill="1" applyBorder="1" applyAlignment="1" applyProtection="0">
      <alignment vertical="center"/>
    </xf>
    <xf numFmtId="0" fontId="2" fillId="2" borderId="20" applyNumberFormat="1" applyFont="1" applyFill="1" applyBorder="1" applyAlignment="1" applyProtection="0">
      <alignment vertical="center"/>
    </xf>
    <xf numFmtId="49" fontId="2" fillId="3" borderId="15" applyNumberFormat="1" applyFont="1" applyFill="1" applyBorder="1" applyAlignment="1" applyProtection="0">
      <alignment horizontal="center" vertical="center"/>
    </xf>
    <xf numFmtId="49" fontId="8" fillId="2" borderId="4" applyNumberFormat="1" applyFont="1" applyFill="1" applyBorder="1" applyAlignment="1" applyProtection="0">
      <alignment horizontal="justify" vertical="center"/>
    </xf>
    <xf numFmtId="0" fontId="8" fillId="2" borderId="5" applyNumberFormat="1" applyFont="1" applyFill="1" applyBorder="1" applyAlignment="1" applyProtection="0">
      <alignment horizontal="justify" vertical="center"/>
    </xf>
    <xf numFmtId="0" fontId="8" fillId="2" borderId="5" applyNumberFormat="1" applyFont="1" applyFill="1" applyBorder="1" applyAlignment="1" applyProtection="0">
      <alignment vertical="center"/>
    </xf>
    <xf numFmtId="60" fontId="8" fillId="2" borderId="5" applyNumberFormat="1" applyFont="1" applyFill="1" applyBorder="1" applyAlignment="1" applyProtection="0">
      <alignment horizontal="left" vertical="center"/>
    </xf>
    <xf numFmtId="49" fontId="8" fillId="2" borderId="5" applyNumberFormat="1" applyFont="1" applyFill="1" applyBorder="1" applyAlignment="1" applyProtection="0">
      <alignment vertical="center"/>
    </xf>
    <xf numFmtId="0" fontId="2" fillId="2" borderId="21" applyNumberFormat="1" applyFont="1" applyFill="1" applyBorder="1" applyAlignment="1" applyProtection="0">
      <alignment vertical="center"/>
    </xf>
    <xf numFmtId="0" fontId="2" fillId="2" borderId="5" applyNumberFormat="1" applyFont="1" applyFill="1" applyBorder="1" applyAlignment="1" applyProtection="0">
      <alignment horizontal="center" vertical="center"/>
    </xf>
    <xf numFmtId="0" fontId="8" fillId="2" borderId="5" applyNumberFormat="1" applyFont="1" applyFill="1" applyBorder="1" applyAlignment="1" applyProtection="0">
      <alignment horizontal="left" vertical="center"/>
    </xf>
    <xf numFmtId="0" fontId="8" fillId="2" borderId="22" applyNumberFormat="1" applyFont="1" applyFill="1" applyBorder="1" applyAlignment="1" applyProtection="0">
      <alignment horizontal="justify" vertical="center"/>
    </xf>
    <xf numFmtId="0" fontId="8" fillId="2" borderId="23" applyNumberFormat="1" applyFont="1" applyFill="1" applyBorder="1" applyAlignment="1" applyProtection="0">
      <alignment horizontal="justify" vertical="center"/>
    </xf>
    <xf numFmtId="0" fontId="2" fillId="2" borderId="23" applyNumberFormat="1" applyFont="1" applyFill="1" applyBorder="1" applyAlignment="1" applyProtection="0">
      <alignment horizontal="center" vertical="center"/>
    </xf>
    <xf numFmtId="0" fontId="2" fillId="2" borderId="23" applyNumberFormat="1" applyFont="1" applyFill="1" applyBorder="1" applyAlignment="1" applyProtection="0">
      <alignment vertical="center"/>
    </xf>
    <xf numFmtId="0" fontId="2" fillId="2" borderId="23" applyNumberFormat="1" applyFont="1" applyFill="1" applyBorder="1" applyAlignment="1" applyProtection="0">
      <alignment horizontal="left" vertical="center"/>
    </xf>
    <xf numFmtId="0" fontId="2" fillId="2" borderId="24" applyNumberFormat="1" applyFont="1" applyFill="1" applyBorder="1" applyAlignment="1" applyProtection="0">
      <alignment vertical="center"/>
    </xf>
    <xf numFmtId="49" fontId="2" fillId="2" borderId="25" applyNumberFormat="1" applyFont="1" applyFill="1" applyBorder="1" applyAlignment="1" applyProtection="0">
      <alignment vertical="center" wrapText="1"/>
    </xf>
    <xf numFmtId="0" fontId="2" fillId="2" borderId="26" applyNumberFormat="1" applyFont="1" applyFill="1" applyBorder="1" applyAlignment="1" applyProtection="0">
      <alignment vertical="center" wrapText="1"/>
    </xf>
    <xf numFmtId="0" fontId="2" fillId="2" borderId="27" applyNumberFormat="1" applyFont="1" applyFill="1" applyBorder="1" applyAlignment="1" applyProtection="0">
      <alignment vertical="center" wrapText="1"/>
    </xf>
    <xf numFmtId="0" fontId="2" fillId="2" borderId="25" applyNumberFormat="1" applyFont="1" applyFill="1" applyBorder="1" applyAlignment="1" applyProtection="0">
      <alignment horizontal="center" vertical="center"/>
    </xf>
    <xf numFmtId="0" fontId="2" fillId="2" borderId="26" applyNumberFormat="1" applyFont="1" applyFill="1" applyBorder="1" applyAlignment="1" applyProtection="0">
      <alignment vertical="center"/>
    </xf>
    <xf numFmtId="0" fontId="2" fillId="2" borderId="27" applyNumberFormat="1" applyFont="1" applyFill="1" applyBorder="1" applyAlignment="1" applyProtection="0">
      <alignment vertical="center"/>
    </xf>
    <xf numFmtId="0" fontId="2" fillId="2" borderId="26" applyNumberFormat="0" applyFont="1" applyFill="1" applyBorder="1" applyAlignment="1" applyProtection="0">
      <alignment vertical="center"/>
    </xf>
    <xf numFmtId="0" fontId="2" fillId="2" borderId="27" applyNumberFormat="0" applyFont="1" applyFill="1" applyBorder="1" applyAlignment="1" applyProtection="0">
      <alignment vertical="center"/>
    </xf>
  </cellXfs>
  <cellStyles count="1">
    <cellStyle name="Normal" xfId="0" builtinId="0"/>
  </cellStyles>
  <dxfs count="1"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ed7d31"/>
      <rgbColor rgb="ffff0000"/>
      <rgbColor rgb="fff7caac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2.png"/></Relationships>

</file>

<file path=xl/drawings/drawing1.xml><?xml version="1.0" encoding="utf-8"?>
<xdr:wsDr xmlns:r="http://schemas.openxmlformats.org/officeDocument/2006/relationships" xmlns:a="http://schemas.openxmlformats.org/drawingml/2006/main" xmlns:xdr="http://schemas.openxmlformats.org/drawingml/2006/spreadsheetDrawing">
  <xdr:twoCellAnchor>
    <xdr:from>
      <xdr:col>5</xdr:col>
      <xdr:colOff>736600</xdr:colOff>
      <xdr:row>0</xdr:row>
      <xdr:rowOff>0</xdr:rowOff>
    </xdr:from>
    <xdr:to>
      <xdr:col>7</xdr:col>
      <xdr:colOff>2032342</xdr:colOff>
      <xdr:row>3</xdr:row>
      <xdr:rowOff>110252</xdr:rowOff>
    </xdr:to>
    <xdr:pic>
      <xdr:nvPicPr>
        <xdr:cNvPr id="2" name="image1.png"/>
        <xdr:cNvPicPr>
          <a:picLocks noChangeAspect="1"/>
        </xdr:cNvPicPr>
      </xdr:nvPicPr>
      <xdr:blipFill>
        <a:blip r:embed="rId1">
          <a:extLst/>
        </a:blip>
        <a:stretch>
          <a:fillRect/>
        </a:stretch>
      </xdr:blipFill>
      <xdr:spPr>
        <a:xfrm>
          <a:off x="2895599" y="-1"/>
          <a:ext cx="2832444" cy="750334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7</xdr:col>
      <xdr:colOff>2039082</xdr:colOff>
      <xdr:row>3</xdr:row>
      <xdr:rowOff>49466</xdr:rowOff>
    </xdr:from>
    <xdr:to>
      <xdr:col>12</xdr:col>
      <xdr:colOff>25399</xdr:colOff>
      <xdr:row>7</xdr:row>
      <xdr:rowOff>105215</xdr:rowOff>
    </xdr:to>
    <xdr:sp>
      <xdr:nvSpPr>
        <xdr:cNvPr id="3" name="Shape 3"/>
        <xdr:cNvSpPr/>
      </xdr:nvSpPr>
      <xdr:spPr>
        <a:xfrm>
          <a:off x="5734782" y="689546"/>
          <a:ext cx="2979932" cy="932050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square" lIns="45719" tIns="45719" rIns="45719" bIns="45719" numCol="1" anchor="t">
          <a:noAutofit/>
        </a:bodyPr>
        <a:lstStyle/>
        <a:p>
          <a:pPr marL="0" marR="0" indent="0" algn="l" defTabSz="914400" latinLnBrk="0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400" u="none">
              <a:ln>
                <a:noFill/>
              </a:ln>
              <a:solidFill>
                <a:srgbClr val="000000"/>
              </a:solidFill>
              <a:uFillTx/>
              <a:latin typeface="ＭＳ 明朝"/>
              <a:ea typeface="ＭＳ 明朝"/>
              <a:cs typeface="ＭＳ 明朝"/>
              <a:sym typeface="ＭＳ 明朝"/>
            </a:defRPr>
          </a:pPr>
          <a:r>
            <a:rPr b="0" baseline="0" cap="none" i="0" spc="0" strike="noStrike" sz="1400" u="none">
              <a:ln>
                <a:noFill/>
              </a:ln>
              <a:solidFill>
                <a:srgbClr val="000000"/>
              </a:solidFill>
              <a:uFillTx/>
              <a:latin typeface="ＭＳ 明朝"/>
              <a:ea typeface="ＭＳ 明朝"/>
              <a:cs typeface="ＭＳ 明朝"/>
              <a:sym typeface="ＭＳ 明朝"/>
            </a:rPr>
            <a:t>かきくけこ商事株式会社</a:t>
          </a:r>
          <a:endParaRPr b="0" baseline="0" cap="none" i="0" spc="0" strike="noStrike" sz="1400" u="none">
            <a:ln>
              <a:noFill/>
            </a:ln>
            <a:solidFill>
              <a:srgbClr val="000000"/>
            </a:solidFill>
            <a:uFillTx/>
            <a:latin typeface="ＭＳ 明朝"/>
            <a:ea typeface="ＭＳ 明朝"/>
            <a:cs typeface="ＭＳ 明朝"/>
            <a:sym typeface="ＭＳ 明朝"/>
          </a:endParaRPr>
        </a:p>
        <a:p>
          <a:pPr marL="0" marR="0" indent="0" algn="l" defTabSz="914400" latinLnBrk="0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000" u="none">
              <a:ln>
                <a:noFill/>
              </a:ln>
              <a:solidFill>
                <a:srgbClr val="000000"/>
              </a:solidFill>
              <a:uFillTx/>
              <a:latin typeface="ＭＳ 明朝"/>
              <a:ea typeface="ＭＳ 明朝"/>
              <a:cs typeface="ＭＳ 明朝"/>
              <a:sym typeface="ＭＳ 明朝"/>
            </a:defRPr>
          </a:pPr>
          <a:r>
            <a:rPr b="0" baseline="0" cap="none" i="0" spc="0" strike="noStrike" sz="1000" u="none">
              <a:ln>
                <a:noFill/>
              </a:ln>
              <a:solidFill>
                <a:srgbClr val="000000"/>
              </a:solidFill>
              <a:uFillTx/>
              <a:latin typeface="ＭＳ 明朝"/>
              <a:ea typeface="ＭＳ 明朝"/>
              <a:cs typeface="ＭＳ 明朝"/>
              <a:sym typeface="ＭＳ 明朝"/>
            </a:rPr>
            <a:t>  〒</a:t>
          </a:r>
          <a:r>
            <a:rPr b="0" baseline="0" cap="none" i="0" spc="0" strike="noStrike" sz="1000" u="none">
              <a:ln>
                <a:noFill/>
              </a:ln>
              <a:solidFill>
                <a:srgbClr val="000000"/>
              </a:solidFill>
              <a:uFillTx/>
              <a:latin typeface="ＭＳ 明朝"/>
              <a:ea typeface="ＭＳ 明朝"/>
              <a:cs typeface="ＭＳ 明朝"/>
              <a:sym typeface="ＭＳ 明朝"/>
            </a:rPr>
            <a:t>000-0000</a:t>
          </a:r>
          <a:endParaRPr b="0" baseline="0" cap="none" i="0" spc="0" strike="noStrike" sz="1000" u="none">
            <a:ln>
              <a:noFill/>
            </a:ln>
            <a:solidFill>
              <a:srgbClr val="000000"/>
            </a:solidFill>
            <a:uFillTx/>
            <a:latin typeface="ＭＳ 明朝"/>
            <a:ea typeface="ＭＳ 明朝"/>
            <a:cs typeface="ＭＳ 明朝"/>
            <a:sym typeface="ＭＳ 明朝"/>
          </a:endParaRPr>
        </a:p>
        <a:p>
          <a:pPr marL="0" marR="0" indent="0" algn="l" defTabSz="914400" latinLnBrk="0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000" u="none">
              <a:ln>
                <a:noFill/>
              </a:ln>
              <a:solidFill>
                <a:srgbClr val="000000"/>
              </a:solidFill>
              <a:uFillTx/>
              <a:latin typeface="ＭＳ 明朝"/>
              <a:ea typeface="ＭＳ 明朝"/>
              <a:cs typeface="ＭＳ 明朝"/>
              <a:sym typeface="ＭＳ 明朝"/>
            </a:defRPr>
          </a:pPr>
          <a:r>
            <a:rPr b="0" baseline="0" cap="none" i="0" spc="0" strike="noStrike" sz="1000" u="none">
              <a:ln>
                <a:noFill/>
              </a:ln>
              <a:solidFill>
                <a:srgbClr val="000000"/>
              </a:solidFill>
              <a:uFillTx/>
              <a:latin typeface="ＭＳ 明朝"/>
              <a:ea typeface="ＭＳ 明朝"/>
              <a:cs typeface="ＭＳ 明朝"/>
              <a:sym typeface="ＭＳ 明朝"/>
            </a:rPr>
            <a:t>  東京都千代田区○○○○○　 □□ビル  ○Ｆ</a:t>
          </a:r>
          <a:endParaRPr b="0" baseline="0" cap="none" i="0" spc="0" strike="noStrike" sz="1000" u="none">
            <a:ln>
              <a:noFill/>
            </a:ln>
            <a:solidFill>
              <a:srgbClr val="000000"/>
            </a:solidFill>
            <a:uFillTx/>
            <a:latin typeface="ＭＳ 明朝"/>
            <a:ea typeface="ＭＳ 明朝"/>
            <a:cs typeface="ＭＳ 明朝"/>
            <a:sym typeface="ＭＳ 明朝"/>
          </a:endParaRPr>
        </a:p>
        <a:p>
          <a:pPr marL="0" marR="0" indent="0" algn="l" defTabSz="914400" latinLnBrk="0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000" u="none">
              <a:ln>
                <a:noFill/>
              </a:ln>
              <a:solidFill>
                <a:srgbClr val="000000"/>
              </a:solidFill>
              <a:uFillTx/>
              <a:latin typeface="ＭＳ 明朝"/>
              <a:ea typeface="ＭＳ 明朝"/>
              <a:cs typeface="ＭＳ 明朝"/>
              <a:sym typeface="ＭＳ 明朝"/>
            </a:defRPr>
          </a:pPr>
          <a:r>
            <a:rPr b="0" baseline="0" cap="none" i="0" spc="0" strike="noStrike" sz="1000" u="none">
              <a:ln>
                <a:noFill/>
              </a:ln>
              <a:solidFill>
                <a:srgbClr val="000000"/>
              </a:solidFill>
              <a:uFillTx/>
              <a:latin typeface="ＭＳ 明朝"/>
              <a:ea typeface="ＭＳ 明朝"/>
              <a:cs typeface="ＭＳ 明朝"/>
              <a:sym typeface="ＭＳ 明朝"/>
            </a:rPr>
            <a:t>  TEL</a:t>
          </a:r>
          <a:r>
            <a:rPr b="0" baseline="0" cap="none" i="0" spc="0" strike="noStrike" sz="1000" u="none">
              <a:ln>
                <a:noFill/>
              </a:ln>
              <a:solidFill>
                <a:srgbClr val="000000"/>
              </a:solidFill>
              <a:uFillTx/>
              <a:latin typeface="ＭＳ 明朝"/>
              <a:ea typeface="ＭＳ 明朝"/>
              <a:cs typeface="ＭＳ 明朝"/>
              <a:sym typeface="ＭＳ 明朝"/>
            </a:rPr>
            <a:t>：</a:t>
          </a:r>
          <a:r>
            <a:rPr b="0" baseline="0" cap="none" i="0" spc="0" strike="noStrike" sz="1000" u="none">
              <a:ln>
                <a:noFill/>
              </a:ln>
              <a:solidFill>
                <a:srgbClr val="000000"/>
              </a:solidFill>
              <a:uFillTx/>
              <a:latin typeface="ＭＳ 明朝"/>
              <a:ea typeface="ＭＳ 明朝"/>
              <a:cs typeface="ＭＳ 明朝"/>
              <a:sym typeface="ＭＳ 明朝"/>
            </a:rPr>
            <a:t>00-0000-0000</a:t>
          </a:r>
          <a:r>
            <a:rPr b="0" baseline="0" cap="none" i="0" spc="0" strike="noStrike" sz="1000" u="none">
              <a:ln>
                <a:noFill/>
              </a:ln>
              <a:solidFill>
                <a:srgbClr val="000000"/>
              </a:solidFill>
              <a:uFillTx/>
              <a:latin typeface="ＭＳ 明朝"/>
              <a:ea typeface="ＭＳ 明朝"/>
              <a:cs typeface="ＭＳ 明朝"/>
              <a:sym typeface="ＭＳ 明朝"/>
            </a:rPr>
            <a:t>　</a:t>
          </a:r>
          <a:r>
            <a:rPr b="0" baseline="0" cap="none" i="0" spc="0" strike="noStrike" sz="1000" u="none">
              <a:ln>
                <a:noFill/>
              </a:ln>
              <a:solidFill>
                <a:srgbClr val="000000"/>
              </a:solidFill>
              <a:uFillTx/>
              <a:latin typeface="ＭＳ 明朝"/>
              <a:ea typeface="ＭＳ 明朝"/>
              <a:cs typeface="ＭＳ 明朝"/>
              <a:sym typeface="ＭＳ 明朝"/>
            </a:rPr>
            <a:t>FAX</a:t>
          </a:r>
          <a:r>
            <a:rPr b="0" baseline="0" cap="none" i="0" spc="0" strike="noStrike" sz="1000" u="none">
              <a:ln>
                <a:noFill/>
              </a:ln>
              <a:solidFill>
                <a:srgbClr val="000000"/>
              </a:solidFill>
              <a:uFillTx/>
              <a:latin typeface="ＭＳ 明朝"/>
              <a:ea typeface="ＭＳ 明朝"/>
              <a:cs typeface="ＭＳ 明朝"/>
              <a:sym typeface="ＭＳ 明朝"/>
            </a:rPr>
            <a:t>：</a:t>
          </a:r>
          <a:r>
            <a:rPr b="0" baseline="0" cap="none" i="0" spc="0" strike="noStrike" sz="1000" u="none">
              <a:ln>
                <a:noFill/>
              </a:ln>
              <a:solidFill>
                <a:srgbClr val="000000"/>
              </a:solidFill>
              <a:uFillTx/>
              <a:latin typeface="ＭＳ 明朝"/>
              <a:ea typeface="ＭＳ 明朝"/>
              <a:cs typeface="ＭＳ 明朝"/>
              <a:sym typeface="ＭＳ 明朝"/>
            </a:rPr>
            <a:t>00-0000-0000</a:t>
          </a:r>
        </a:p>
      </xdr:txBody>
    </xdr:sp>
    <xdr:clientData/>
  </xdr:twoCellAnchor>
</xdr:wsDr>
</file>

<file path=xl/theme/_rels/theme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/></Relationships>

</file>

<file path=xl/theme/theme1.xml><?xml version="1.0" encoding="utf-8"?>
<a:theme xmlns:a="http://schemas.openxmlformats.org/drawingml/2006/main" xmlns:r="http://schemas.openxmlformats.org/officeDocument/2006/relationships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ヒラギノ角ゴ ProN W6"/>
        <a:ea typeface="ヒラギノ角ゴ ProN W6"/>
        <a:cs typeface="ヒラギノ角ゴ ProN W6"/>
      </a:majorFont>
      <a:minorFont>
        <a:latin typeface="ヒラギノ角ゴ ProN W3"/>
        <a:ea typeface="ヒラギノ角ゴ ProN W3"/>
        <a:cs typeface="ヒラギノ角ゴ ProN W3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sx="100000" sy="100000" kx="0" ky="0" algn="b" rotWithShape="0" blurRad="38100" dist="25400" dir="5400000">
              <a:srgbClr val="000000">
                <a:alpha val="50000"/>
              </a:srgbClr>
            </a:outerShdw>
          </a:effectLst>
        </a:effectStyle>
        <a:effectStyle>
          <a:effectLst>
            <a:outerShdw sx="100000" sy="100000" kx="0" ky="0" algn="b" rotWithShape="0" blurRad="38100" dist="25400" dir="5400000">
              <a:srgbClr val="000000">
                <a:alpha val="50000"/>
              </a:srgbClr>
            </a:outerShdw>
          </a:effectLst>
        </a:effectStyle>
        <a:effectStyle>
          <a:effectLst>
            <a:outerShdw sx="100000" sy="100000" kx="0" ky="0" algn="b" rotWithShape="0" blurRad="38100" dist="25400" dir="5400000">
              <a:srgbClr val="000000">
                <a:alpha val="5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r:embed="rId1"/>
          <a:srcRect l="0" t="0" r="0" b="0"/>
          <a:tile tx="0" ty="0" sx="100000" sy="100000" flip="none" algn="tl"/>
        </a:blipFill>
        <a:ln w="12700" cap="flat">
          <a:noFill/>
          <a:miter lim="400000"/>
        </a:ln>
        <a:effectLst>
          <a:outerShdw sx="100000" sy="100000" kx="0" ky="0" algn="b" rotWithShape="0" blurRad="38100" dist="25400" dir="5400000">
            <a:srgbClr val="000000">
              <a:alpha val="50000"/>
            </a:srgbClr>
          </a:outerShdw>
        </a:effectLst>
        <a:sp3d/>
      </a:spPr>
      <a:bodyPr rot="0" spcFirstLastPara="1" vertOverflow="overflow" horzOverflow="overflow" vert="horz" wrap="square" lIns="50800" tIns="50800" rIns="50800" bIns="50800" numCol="1" spcCol="38100" rtlCol="0" anchor="ctr" upright="0">
        <a:spAutoFit/>
      </a:bodyPr>
      <a:lstStyle>
        <a:defPPr marL="0" marR="0" indent="0" algn="ctr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200" u="none" kumimoji="0" normalizeH="0">
            <a:ln>
              <a:noFill/>
            </a:ln>
            <a:solidFill>
              <a:srgbClr val="FFFFFF"/>
            </a:solidFill>
            <a:effectLst>
              <a:outerShdw sx="100000" sy="100000" kx="0" ky="0" algn="b" rotWithShape="0" blurRad="25400" dist="23998" dir="270000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ヒラギノ角ゴ ProN W3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 upright="0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ヒラギノ角ゴ ProN W3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/Relationships>
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L25"/>
  <sheetViews>
    <sheetView workbookViewId="0" showGridLines="0" defaultGridColor="1"/>
  </sheetViews>
  <sheetFormatPr defaultColWidth="8.83333" defaultRowHeight="13" customHeight="1" outlineLevelRow="0" outlineLevelCol="0"/>
  <cols>
    <col min="1" max="1" width="5.67188" style="1" customWidth="1"/>
    <col min="2" max="2" width="5.67188" style="1" customWidth="1"/>
    <col min="3" max="3" width="5.67188" style="1" customWidth="1"/>
    <col min="4" max="4" width="5.67188" style="1" customWidth="1"/>
    <col min="5" max="5" width="5.67188" style="1" customWidth="1"/>
    <col min="6" max="6" width="9.67188" style="1" customWidth="1"/>
    <col min="7" max="7" width="10.5" style="1" customWidth="1"/>
    <col min="8" max="8" width="33.5312" style="1" customWidth="1"/>
    <col min="9" max="9" width="9.85156" style="1" customWidth="1"/>
    <col min="10" max="10" width="8.85156" style="1" customWidth="1"/>
    <col min="11" max="11" width="6.67188" style="1" customWidth="1"/>
    <col min="12" max="12" width="6.67188" style="1" customWidth="1"/>
    <col min="13" max="256" width="8.85156" style="1" customWidth="1"/>
  </cols>
  <sheetData>
    <row r="1" ht="19.2" customHeight="1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4"/>
    </row>
    <row r="2" ht="13.2" customHeight="1">
      <c r="A2" s="5"/>
      <c r="B2" s="6"/>
      <c r="C2" s="6"/>
      <c r="D2" s="6"/>
      <c r="E2" s="6"/>
      <c r="F2" s="6"/>
      <c r="G2" s="6"/>
      <c r="H2" s="7"/>
      <c r="I2" s="7"/>
      <c r="J2" s="7"/>
      <c r="K2" t="s" s="8">
        <v>0</v>
      </c>
      <c r="L2" t="s" s="9">
        <v>1</v>
      </c>
    </row>
    <row r="3" ht="18" customHeight="1">
      <c r="A3" s="10"/>
      <c r="B3" s="11"/>
      <c r="C3" s="11"/>
      <c r="D3" s="7"/>
      <c r="E3" s="7"/>
      <c r="F3" s="7"/>
      <c r="G3" s="7"/>
      <c r="H3" s="12"/>
      <c r="I3" s="7"/>
      <c r="J3" s="7"/>
      <c r="K3" s="13">
        <v>41378</v>
      </c>
      <c r="L3" s="14"/>
    </row>
    <row r="4" ht="18" customHeight="1">
      <c r="A4" t="s" s="15">
        <v>2</v>
      </c>
      <c r="B4" s="16"/>
      <c r="C4" s="16"/>
      <c r="D4" s="16"/>
      <c r="E4" s="16"/>
      <c r="F4" s="16"/>
      <c r="G4" s="16"/>
      <c r="H4" s="6"/>
      <c r="I4" s="7"/>
      <c r="J4" s="7"/>
      <c r="K4" s="7"/>
      <c r="L4" s="17"/>
    </row>
    <row r="5" ht="9" customHeight="1">
      <c r="A5" s="5"/>
      <c r="B5" s="6"/>
      <c r="C5" s="6"/>
      <c r="D5" s="7"/>
      <c r="E5" s="7"/>
      <c r="F5" s="7"/>
      <c r="G5" s="7"/>
      <c r="H5" s="7"/>
      <c r="I5" s="7"/>
      <c r="J5" s="7"/>
      <c r="K5" s="7"/>
      <c r="L5" s="17"/>
    </row>
    <row r="6" ht="19.2" customHeight="1">
      <c r="A6" t="s" s="18">
        <v>3</v>
      </c>
      <c r="B6" s="7"/>
      <c r="C6" s="7"/>
      <c r="D6" s="7"/>
      <c r="E6" s="7"/>
      <c r="F6" s="7"/>
      <c r="G6" s="7"/>
      <c r="H6" s="19"/>
      <c r="I6" s="7"/>
      <c r="J6" s="7"/>
      <c r="K6" s="7"/>
      <c r="L6" s="17"/>
    </row>
    <row r="7" ht="22.8" customHeight="1">
      <c r="A7" t="s" s="20">
        <v>4</v>
      </c>
      <c r="B7" s="21"/>
      <c r="C7" s="21"/>
      <c r="D7" s="22">
        <f>K19</f>
        <v>2187000</v>
      </c>
      <c r="E7" s="22"/>
      <c r="F7" s="22"/>
      <c r="G7" s="23"/>
      <c r="H7" s="6"/>
      <c r="I7" s="7"/>
      <c r="J7" s="7"/>
      <c r="K7" s="7"/>
      <c r="L7" s="17"/>
    </row>
    <row r="8" ht="15" customHeight="1">
      <c r="A8" s="24"/>
      <c r="B8" s="25"/>
      <c r="C8" s="25"/>
      <c r="D8" s="25"/>
      <c r="E8" s="25"/>
      <c r="F8" s="25"/>
      <c r="G8" s="26"/>
      <c r="H8" s="27"/>
      <c r="I8" s="28"/>
      <c r="J8" s="29"/>
      <c r="K8" s="30"/>
      <c r="L8" s="31"/>
    </row>
    <row r="9" ht="18" customHeight="1">
      <c r="A9" t="s" s="32">
        <v>5</v>
      </c>
      <c r="B9" s="33"/>
      <c r="C9" s="33"/>
      <c r="D9" s="33"/>
      <c r="E9" s="33"/>
      <c r="F9" s="33"/>
      <c r="G9" s="34"/>
      <c r="H9" t="s" s="35">
        <v>6</v>
      </c>
      <c r="I9" t="s" s="35">
        <v>7</v>
      </c>
      <c r="J9" t="s" s="35">
        <v>8</v>
      </c>
      <c r="K9" t="s" s="36">
        <v>9</v>
      </c>
      <c r="L9" s="37"/>
    </row>
    <row r="10" ht="18" customHeight="1">
      <c r="A10" t="s" s="38">
        <v>10</v>
      </c>
      <c r="B10" s="39"/>
      <c r="C10" s="39"/>
      <c r="D10" s="39"/>
      <c r="E10" s="39"/>
      <c r="F10" s="39"/>
      <c r="G10" s="40"/>
      <c r="H10" s="41"/>
      <c r="I10" s="41">
        <v>1000</v>
      </c>
      <c r="J10" s="42">
        <v>3</v>
      </c>
      <c r="K10" s="43">
        <f>I10*J10</f>
        <v>3000</v>
      </c>
      <c r="L10" s="44"/>
    </row>
    <row r="11" ht="18" customHeight="1">
      <c r="A11" t="s" s="38">
        <v>10</v>
      </c>
      <c r="B11" s="39"/>
      <c r="C11" s="39"/>
      <c r="D11" s="39"/>
      <c r="E11" s="39"/>
      <c r="F11" s="39"/>
      <c r="G11" s="40"/>
      <c r="H11" s="41"/>
      <c r="I11" s="41">
        <v>1000</v>
      </c>
      <c r="J11" s="42">
        <v>22</v>
      </c>
      <c r="K11" s="43">
        <f>IF(J11&gt;0,I11*J11,"")</f>
        <v>22000</v>
      </c>
      <c r="L11" s="44"/>
    </row>
    <row r="12" ht="18" customHeight="1">
      <c r="A12" t="s" s="38">
        <v>10</v>
      </c>
      <c r="B12" s="39"/>
      <c r="C12" s="39"/>
      <c r="D12" s="39"/>
      <c r="E12" s="39"/>
      <c r="F12" s="39"/>
      <c r="G12" s="40"/>
      <c r="H12" s="41"/>
      <c r="I12" s="41">
        <v>1000000</v>
      </c>
      <c r="J12" s="42">
        <v>2</v>
      </c>
      <c r="K12" s="43">
        <f>IF(J12&gt;0,I12*J12,"")</f>
        <v>2000000</v>
      </c>
      <c r="L12" s="44"/>
    </row>
    <row r="13" ht="18" customHeight="1">
      <c r="A13" s="45"/>
      <c r="B13" s="39"/>
      <c r="C13" s="39"/>
      <c r="D13" s="39"/>
      <c r="E13" s="39"/>
      <c r="F13" s="39"/>
      <c r="G13" s="40"/>
      <c r="H13" s="41"/>
      <c r="I13" s="41"/>
      <c r="J13" s="42"/>
      <c r="K13" t="s" s="46">
        <f>IF(J13&gt;0,I13*J13,"")</f>
      </c>
      <c r="L13" s="44"/>
    </row>
    <row r="14" ht="18" customHeight="1">
      <c r="A14" s="45"/>
      <c r="B14" s="39"/>
      <c r="C14" s="39"/>
      <c r="D14" s="39"/>
      <c r="E14" s="39"/>
      <c r="F14" s="39"/>
      <c r="G14" s="40"/>
      <c r="H14" s="41"/>
      <c r="I14" s="41"/>
      <c r="J14" s="42"/>
      <c r="K14" t="s" s="46">
        <f>IF(J14&gt;0,I14*J14,"")</f>
      </c>
      <c r="L14" s="44"/>
    </row>
    <row r="15" ht="18" customHeight="1">
      <c r="A15" s="45"/>
      <c r="B15" s="39"/>
      <c r="C15" s="39"/>
      <c r="D15" s="39"/>
      <c r="E15" s="39"/>
      <c r="F15" s="39"/>
      <c r="G15" s="40"/>
      <c r="H15" s="41"/>
      <c r="I15" s="41"/>
      <c r="J15" s="42"/>
      <c r="K15" t="s" s="46">
        <f>IF(J15&gt;0,I15*J15,"")</f>
      </c>
      <c r="L15" s="44"/>
    </row>
    <row r="16" ht="18" customHeight="1">
      <c r="A16" s="45"/>
      <c r="B16" s="39"/>
      <c r="C16" s="39"/>
      <c r="D16" s="39"/>
      <c r="E16" s="39"/>
      <c r="F16" s="39"/>
      <c r="G16" s="40"/>
      <c r="H16" s="41"/>
      <c r="I16" s="41"/>
      <c r="J16" s="42"/>
      <c r="K16" t="s" s="46">
        <f>IF(J16&gt;0,I16*J16,"")</f>
      </c>
      <c r="L16" s="44"/>
    </row>
    <row r="17" ht="18" customHeight="1">
      <c r="A17" s="47"/>
      <c r="B17" s="48"/>
      <c r="C17" s="48"/>
      <c r="D17" s="48"/>
      <c r="E17" s="48"/>
      <c r="F17" s="48"/>
      <c r="G17" s="48"/>
      <c r="H17" s="48"/>
      <c r="I17" s="48"/>
      <c r="J17" t="s" s="49">
        <v>11</v>
      </c>
      <c r="K17" s="43">
        <f>SUM(K10:L16)</f>
        <v>2025000</v>
      </c>
      <c r="L17" s="44"/>
    </row>
    <row r="18" ht="18" customHeight="1">
      <c r="A18" t="s" s="50">
        <v>12</v>
      </c>
      <c r="B18" s="51"/>
      <c r="C18" s="52"/>
      <c r="D18" s="53">
        <v>41378</v>
      </c>
      <c r="E18" s="53"/>
      <c r="F18" s="53"/>
      <c r="G18" s="7"/>
      <c r="H18" s="7"/>
      <c r="I18" s="7"/>
      <c r="J18" t="s" s="49">
        <v>13</v>
      </c>
      <c r="K18" s="43">
        <f>K17*0.08</f>
        <v>162000</v>
      </c>
      <c r="L18" s="44"/>
    </row>
    <row r="19" ht="18" customHeight="1">
      <c r="A19" t="s" s="50">
        <v>14</v>
      </c>
      <c r="B19" s="51"/>
      <c r="C19" s="52"/>
      <c r="D19" s="53">
        <v>41454</v>
      </c>
      <c r="E19" s="53"/>
      <c r="F19" s="53"/>
      <c r="G19" s="7"/>
      <c r="H19" s="7"/>
      <c r="I19" s="7"/>
      <c r="J19" t="s" s="49">
        <v>15</v>
      </c>
      <c r="K19" s="43">
        <f>SUM(K17:L18)</f>
        <v>2187000</v>
      </c>
      <c r="L19" s="44"/>
    </row>
    <row r="20" ht="18" customHeight="1">
      <c r="A20" t="s" s="50">
        <v>16</v>
      </c>
      <c r="B20" s="51"/>
      <c r="C20" s="52"/>
      <c r="D20" t="s" s="54">
        <v>17</v>
      </c>
      <c r="E20" s="52"/>
      <c r="F20" s="52"/>
      <c r="G20" s="52"/>
      <c r="H20" s="52"/>
      <c r="I20" s="52"/>
      <c r="J20" s="48"/>
      <c r="K20" s="48"/>
      <c r="L20" s="55"/>
    </row>
    <row r="21" ht="18" customHeight="1">
      <c r="A21" t="s" s="50">
        <v>18</v>
      </c>
      <c r="B21" s="51"/>
      <c r="C21" s="56"/>
      <c r="D21" t="s" s="54">
        <v>19</v>
      </c>
      <c r="E21" s="52"/>
      <c r="F21" s="57"/>
      <c r="G21" s="57"/>
      <c r="H21" s="57"/>
      <c r="I21" s="52"/>
      <c r="J21" s="7"/>
      <c r="K21" s="7"/>
      <c r="L21" s="17"/>
    </row>
    <row r="22" ht="18" customHeight="1">
      <c r="A22" s="58"/>
      <c r="B22" s="59"/>
      <c r="C22" s="60"/>
      <c r="D22" s="60"/>
      <c r="E22" s="61"/>
      <c r="F22" s="62"/>
      <c r="G22" s="62"/>
      <c r="H22" s="62"/>
      <c r="I22" s="61"/>
      <c r="J22" s="61"/>
      <c r="K22" s="61"/>
      <c r="L22" s="63"/>
    </row>
    <row r="23" ht="18" customHeight="1">
      <c r="A23" t="s" s="64">
        <v>20</v>
      </c>
      <c r="B23" s="65"/>
      <c r="C23" s="65"/>
      <c r="D23" s="65"/>
      <c r="E23" s="65"/>
      <c r="F23" s="65"/>
      <c r="G23" s="65"/>
      <c r="H23" s="65"/>
      <c r="I23" s="65"/>
      <c r="J23" s="65"/>
      <c r="K23" s="65"/>
      <c r="L23" s="66"/>
    </row>
    <row r="24" ht="18" customHeight="1">
      <c r="A24" s="67"/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9"/>
    </row>
    <row r="25" ht="18" customHeight="1">
      <c r="A25" s="67"/>
      <c r="B25" s="68"/>
      <c r="C25" s="70"/>
      <c r="D25" s="70"/>
      <c r="E25" s="70"/>
      <c r="F25" s="70"/>
      <c r="G25" s="70"/>
      <c r="H25" s="70"/>
      <c r="I25" s="70"/>
      <c r="J25" s="70"/>
      <c r="K25" s="70"/>
      <c r="L25" s="71"/>
    </row>
  </sheetData>
  <mergeCells count="36">
    <mergeCell ref="B25:L25"/>
    <mergeCell ref="A20:B20"/>
    <mergeCell ref="A1:L1"/>
    <mergeCell ref="A15:G15"/>
    <mergeCell ref="K10:L10"/>
    <mergeCell ref="B23:L23"/>
    <mergeCell ref="B24:L24"/>
    <mergeCell ref="K12:L12"/>
    <mergeCell ref="K9:L9"/>
    <mergeCell ref="A21:B21"/>
    <mergeCell ref="K16:L16"/>
    <mergeCell ref="A9:G9"/>
    <mergeCell ref="A18:B18"/>
    <mergeCell ref="A14:G14"/>
    <mergeCell ref="D7:F7"/>
    <mergeCell ref="A19:B19"/>
    <mergeCell ref="K18:L18"/>
    <mergeCell ref="A11:G11"/>
    <mergeCell ref="K17:L17"/>
    <mergeCell ref="A10:G10"/>
    <mergeCell ref="A7:C7"/>
    <mergeCell ref="K14:L14"/>
    <mergeCell ref="D19:F19"/>
    <mergeCell ref="K19:L19"/>
    <mergeCell ref="A12:G12"/>
    <mergeCell ref="A13:G13"/>
    <mergeCell ref="A22:B22"/>
    <mergeCell ref="D20:I20"/>
    <mergeCell ref="K15:L15"/>
    <mergeCell ref="A6:G6"/>
    <mergeCell ref="K13:L13"/>
    <mergeCell ref="D18:F18"/>
    <mergeCell ref="A4:G4"/>
    <mergeCell ref="K11:L11"/>
    <mergeCell ref="A16:G16"/>
    <mergeCell ref="K3:L3"/>
  </mergeCells>
  <conditionalFormatting sqref="D7:G7 H10:L16 K17:L19">
    <cfRule type="cellIs" dxfId="0" priority="1" operator="lessThan" stopIfTrue="1">
      <formula>0</formula>
    </cfRule>
  </conditionalFormatting>
  <pageMargins left="1" right="1" top="1" bottom="1" header="0.25" footer="0.25"/>
  <pageSetup firstPageNumber="1" fitToHeight="1" fitToWidth="1" scale="100" useFirstPageNumber="0" orientation="landscape" pageOrder="downThenOver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