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納品書" sheetId="1" r:id="rId4"/>
  </sheets>
</workbook>
</file>

<file path=xl/sharedStrings.xml><?xml version="1.0" encoding="utf-8"?>
<sst xmlns="http://schemas.openxmlformats.org/spreadsheetml/2006/main" uniqueCount="21">
  <si>
    <t>No</t>
  </si>
  <si>
    <t>00-0000</t>
  </si>
  <si>
    <t>あいうえお株式会社 御中</t>
  </si>
  <si>
    <t>下記のとおり納品申し上げます。</t>
  </si>
  <si>
    <t>合計金額</t>
  </si>
  <si>
    <t>品　　　　　　　　　　名</t>
  </si>
  <si>
    <t>規　　　　　格</t>
  </si>
  <si>
    <t>単　価</t>
  </si>
  <si>
    <t>数　量</t>
  </si>
  <si>
    <t>金　　　額</t>
  </si>
  <si>
    <t>品名○○○○○</t>
  </si>
  <si>
    <t>小　計</t>
  </si>
  <si>
    <t>■振込先　　名義：カ）カキクケコショウジ</t>
  </si>
  <si>
    <t>消費税</t>
  </si>
  <si>
    <t>○○銀行</t>
  </si>
  <si>
    <t>○○支店</t>
  </si>
  <si>
    <t>普通</t>
  </si>
  <si>
    <t>00000000</t>
  </si>
  <si>
    <t>合　計</t>
  </si>
  <si>
    <t>※お振込手数料は御社ご負担にてお願い致します。</t>
  </si>
  <si>
    <t>備考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</si>
</sst>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&quot;¥&quot;#,##0;&quot;¥&quot;#,##0"/>
    <numFmt numFmtId="60" formatCode="yyyy/mm/dd h:mm"/>
    <numFmt numFmtId="61" formatCode="#,##0&quot; &quot;;(#,##0)"/>
  </numFmts>
  <fonts count="11">
    <font>
      <sz val="10"/>
      <color indexed="8"/>
      <name val="ヒラギノ角ゴ ProN W3"/>
    </font>
    <font>
      <sz val="14"/>
      <color indexed="8"/>
      <name val="Times"/>
    </font>
    <font>
      <sz val="10"/>
      <color indexed="8"/>
      <name val="Times"/>
    </font>
    <font>
      <sz val="11"/>
      <color indexed="8"/>
      <name val="Helvetica"/>
    </font>
    <font>
      <sz val="14"/>
      <color indexed="8"/>
      <name val="Helvetica"/>
    </font>
    <font>
      <sz val="18"/>
      <color indexed="8"/>
      <name val="Times"/>
    </font>
    <font>
      <sz val="8"/>
      <color indexed="8"/>
      <name val="Times"/>
    </font>
    <font>
      <sz val="16"/>
      <color indexed="11"/>
      <name val="Times"/>
    </font>
    <font>
      <sz val="16"/>
      <color indexed="8"/>
      <name val="Times"/>
    </font>
    <font>
      <sz val="9"/>
      <color indexed="8"/>
      <name val="Helvetica"/>
    </font>
    <font>
      <sz val="9"/>
      <color indexed="8"/>
      <name val="Times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</fills>
  <borders count="20">
    <border>
      <left/>
      <right/>
      <top/>
      <bottom/>
      <diagonal/>
    </border>
    <border>
      <left style="thin">
        <color indexed="10"/>
      </left>
      <right>
        <color indexed="8"/>
      </right>
      <top style="thin">
        <color indexed="10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10"/>
      </top>
      <bottom>
        <color indexed="8"/>
      </bottom>
      <diagonal/>
    </border>
    <border>
      <left>
        <color indexed="8"/>
      </left>
      <right style="thin">
        <color indexed="10"/>
      </right>
      <top style="thin">
        <color indexed="10"/>
      </top>
      <bottom>
        <color indexed="8"/>
      </bottom>
      <diagonal/>
    </border>
    <border>
      <left style="thin">
        <color indexed="10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 style="thin">
        <color indexed="10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dotted">
        <color indexed="11"/>
      </bottom>
      <diagonal/>
    </border>
    <border>
      <left>
        <color indexed="8"/>
      </left>
      <right>
        <color indexed="8"/>
      </right>
      <top style="dotted">
        <color indexed="11"/>
      </top>
      <bottom style="thin"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hair">
        <color indexed="8"/>
      </bottom>
      <diagonal/>
    </border>
    <border>
      <left>
        <color indexed="8"/>
      </left>
      <right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>
        <color indexed="8"/>
      </right>
      <top>
        <color indexed="8"/>
      </top>
      <bottom style="thin">
        <color indexed="10"/>
      </bottom>
      <diagonal/>
    </border>
    <border>
      <left>
        <color indexed="8"/>
      </left>
      <right>
        <color indexed="8"/>
      </right>
      <top style="hair">
        <color indexed="8"/>
      </top>
      <bottom style="thin">
        <color indexed="10"/>
      </bottom>
      <diagonal/>
    </border>
    <border>
      <left>
        <color indexed="8"/>
      </left>
      <right style="thin">
        <color indexed="10"/>
      </right>
      <top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60">
    <xf numFmtId="0" fontId="0" applyNumberFormat="0" applyFont="1" applyFill="0" applyBorder="0" applyAlignment="1" applyProtection="0">
      <alignment vertical="top" wrapText="1"/>
    </xf>
    <xf numFmtId="0" fontId="3" applyNumberFormat="1" applyFont="1" applyFill="0" applyBorder="0" applyAlignment="1" applyProtection="0">
      <alignment vertical="top"/>
    </xf>
    <xf numFmtId="0" fontId="2" fillId="2" borderId="1" applyNumberFormat="1" applyFont="1" applyFill="1" applyBorder="1" applyAlignment="1" applyProtection="0">
      <alignment vertical="center"/>
    </xf>
    <xf numFmtId="0" fontId="2" fillId="2" borderId="2" applyNumberFormat="1" applyFont="1" applyFill="1" applyBorder="1" applyAlignment="1" applyProtection="0">
      <alignment vertical="center"/>
    </xf>
    <xf numFmtId="0" fontId="2" fillId="2" borderId="3" applyNumberFormat="1" applyFont="1" applyFill="1" applyBorder="1" applyAlignment="1" applyProtection="0">
      <alignment vertical="center"/>
    </xf>
    <xf numFmtId="0" fontId="2" fillId="2" borderId="4" applyNumberFormat="1" applyFont="1" applyFill="1" applyBorder="1" applyAlignment="1" applyProtection="0">
      <alignment vertical="center"/>
    </xf>
    <xf numFmtId="0" fontId="5" fillId="2" borderId="5" applyNumberFormat="1" applyFont="1" applyFill="1" applyBorder="1" applyAlignment="1" applyProtection="0">
      <alignment horizontal="center" vertical="center"/>
    </xf>
    <xf numFmtId="0" fontId="3" borderId="5" applyNumberFormat="1" applyFont="1" applyFill="0" applyBorder="1" applyAlignment="1" applyProtection="0">
      <alignment vertical="top"/>
    </xf>
    <xf numFmtId="0" fontId="2" fillId="2" borderId="6" applyNumberFormat="1" applyFont="1" applyFill="1" applyBorder="1" applyAlignment="1" applyProtection="0">
      <alignment vertical="center"/>
    </xf>
    <xf numFmtId="0" fontId="2" fillId="2" borderId="5" applyNumberFormat="1" applyFont="1" applyFill="1" applyBorder="1" applyAlignment="1" applyProtection="0">
      <alignment vertical="bottom"/>
    </xf>
    <xf numFmtId="0" fontId="2" fillId="2" borderId="5" applyNumberFormat="1" applyFont="1" applyFill="1" applyBorder="1" applyAlignment="1" applyProtection="0">
      <alignment vertical="center"/>
    </xf>
    <xf numFmtId="49" fontId="2" fillId="2" borderId="5" applyNumberFormat="1" applyFont="1" applyFill="1" applyBorder="1" applyAlignment="1" applyProtection="0">
      <alignment horizontal="right" vertical="bottom"/>
    </xf>
    <xf numFmtId="49" fontId="2" fillId="2" borderId="5" applyNumberFormat="1" applyFont="1" applyFill="1" applyBorder="1" applyAlignment="1" applyProtection="0">
      <alignment horizontal="center" vertical="bottom"/>
    </xf>
    <xf numFmtId="0" fontId="2" fillId="2" borderId="5" applyNumberFormat="1" applyFont="1" applyFill="1" applyBorder="1" applyAlignment="1" applyProtection="0">
      <alignment horizontal="left" vertical="center"/>
    </xf>
    <xf numFmtId="0" fontId="2" fillId="2" borderId="5" applyNumberFormat="1" applyFont="1" applyFill="1" applyBorder="1" applyAlignment="1" applyProtection="0">
      <alignment horizontal="right" vertical="center"/>
    </xf>
    <xf numFmtId="31" fontId="2" fillId="2" borderId="5" applyNumberFormat="1" applyFont="1" applyFill="1" applyBorder="1" applyAlignment="1" applyProtection="0">
      <alignment horizontal="right" vertical="center"/>
    </xf>
    <xf numFmtId="49" fontId="1" fillId="2" borderId="5" applyNumberFormat="1" applyFont="1" applyFill="1" applyBorder="1" applyAlignment="1" applyProtection="0">
      <alignment vertical="bottom"/>
    </xf>
    <xf numFmtId="0" fontId="6" fillId="2" borderId="5" applyNumberFormat="1" applyFont="1" applyFill="1" applyBorder="1" applyAlignment="1" applyProtection="0">
      <alignment horizontal="left" vertical="bottom"/>
    </xf>
    <xf numFmtId="49" fontId="2" fillId="2" borderId="5" applyNumberFormat="1" applyFont="1" applyFill="1" applyBorder="1" applyAlignment="1" applyProtection="0">
      <alignment vertical="center"/>
    </xf>
    <xf numFmtId="0" fontId="2" fillId="2" borderId="5" applyNumberFormat="1" applyFont="1" applyFill="1" applyBorder="1" applyAlignment="1" applyProtection="0">
      <alignment horizontal="left" vertical="top"/>
    </xf>
    <xf numFmtId="49" fontId="7" fillId="2" borderId="7" applyNumberFormat="1" applyFont="1" applyFill="1" applyBorder="1" applyAlignment="1" applyProtection="0">
      <alignment horizontal="center" vertical="center"/>
    </xf>
    <xf numFmtId="0" fontId="3" borderId="7" applyNumberFormat="1" applyFont="1" applyFill="0" applyBorder="1" applyAlignment="1" applyProtection="0">
      <alignment vertical="top"/>
    </xf>
    <xf numFmtId="59" fontId="8" fillId="2" borderId="7" applyNumberFormat="1" applyFont="1" applyFill="1" applyBorder="1" applyAlignment="1" applyProtection="0">
      <alignment horizontal="right" vertical="center"/>
    </xf>
    <xf numFmtId="59" fontId="8" fillId="2" borderId="5" applyNumberFormat="1" applyFont="1" applyFill="1" applyBorder="1" applyAlignment="1" applyProtection="0">
      <alignment horizontal="right" vertical="center"/>
    </xf>
    <xf numFmtId="0" fontId="2" fillId="2" borderId="8" applyNumberFormat="1" applyFont="1" applyFill="1" applyBorder="1" applyAlignment="1" applyProtection="0">
      <alignment vertical="bottom"/>
    </xf>
    <xf numFmtId="0" fontId="2" fillId="2" borderId="9" applyNumberFormat="1" applyFont="1" applyFill="1" applyBorder="1" applyAlignment="1" applyProtection="0">
      <alignment vertical="bottom"/>
    </xf>
    <xf numFmtId="0" fontId="2" fillId="2" borderId="9" applyNumberFormat="1" applyFont="1" applyFill="1" applyBorder="1" applyAlignment="1" applyProtection="0">
      <alignment horizontal="right" vertical="top"/>
    </xf>
    <xf numFmtId="60" fontId="2" fillId="2" borderId="9" applyNumberFormat="1" applyFont="1" applyFill="1" applyBorder="1" applyAlignment="1" applyProtection="0">
      <alignment horizontal="right" vertical="center"/>
    </xf>
    <xf numFmtId="0" fontId="2" fillId="2" borderId="9" applyNumberFormat="1" applyFont="1" applyFill="1" applyBorder="1" applyAlignment="1" applyProtection="0">
      <alignment vertical="center"/>
    </xf>
    <xf numFmtId="0" fontId="2" fillId="2" borderId="9" applyNumberFormat="1" applyFont="1" applyFill="1" applyBorder="1" applyAlignment="1" applyProtection="0">
      <alignment horizontal="center" vertical="center"/>
    </xf>
    <xf numFmtId="49" fontId="2" fillId="3" borderId="10" applyNumberFormat="1" applyFont="1" applyFill="1" applyBorder="1" applyAlignment="1" applyProtection="0">
      <alignment horizontal="center" vertical="center"/>
    </xf>
    <xf numFmtId="0" fontId="3" borderId="10" applyNumberFormat="1" applyFont="1" applyFill="0" applyBorder="1" applyAlignment="1" applyProtection="0">
      <alignment vertical="top"/>
    </xf>
    <xf numFmtId="0" fontId="3" borderId="11" applyNumberFormat="1" applyFont="1" applyFill="0" applyBorder="1" applyAlignment="1" applyProtection="0">
      <alignment vertical="top"/>
    </xf>
    <xf numFmtId="49" fontId="2" fillId="3" borderId="12" applyNumberFormat="1" applyFont="1" applyFill="1" applyBorder="1" applyAlignment="1" applyProtection="0">
      <alignment horizontal="center" vertical="center"/>
    </xf>
    <xf numFmtId="49" fontId="2" fillId="3" borderId="13" applyNumberFormat="1" applyFont="1" applyFill="1" applyBorder="1" applyAlignment="1" applyProtection="0">
      <alignment horizontal="center" vertical="center"/>
    </xf>
    <xf numFmtId="49" fontId="2" fillId="2" borderId="10" applyNumberFormat="1" applyFont="1" applyFill="1" applyBorder="1" applyAlignment="1" applyProtection="0">
      <alignment vertical="center"/>
    </xf>
    <xf numFmtId="61" fontId="2" fillId="2" borderId="12" applyNumberFormat="1" applyFont="1" applyFill="1" applyBorder="1" applyAlignment="1" applyProtection="0">
      <alignment vertical="center"/>
    </xf>
    <xf numFmtId="61" fontId="2" fillId="2" borderId="12" applyNumberFormat="1" applyFont="1" applyFill="1" applyBorder="1" applyAlignment="1" applyProtection="0">
      <alignment horizontal="center" vertical="center"/>
    </xf>
    <xf numFmtId="61" fontId="2" fillId="2" borderId="13" applyNumberFormat="1" applyFont="1" applyFill="1" applyBorder="1" applyAlignment="1" applyProtection="0">
      <alignment horizontal="right" vertical="center"/>
    </xf>
    <xf numFmtId="0" fontId="2" fillId="2" borderId="10" applyNumberFormat="1" applyFont="1" applyFill="1" applyBorder="1" applyAlignment="1" applyProtection="0">
      <alignment vertical="center"/>
    </xf>
    <xf numFmtId="49" fontId="2" fillId="2" borderId="13" applyNumberFormat="1" applyFont="1" applyFill="1" applyBorder="1" applyAlignment="1" applyProtection="0">
      <alignment horizontal="right" vertical="center"/>
    </xf>
    <xf numFmtId="0" fontId="2" fillId="2" borderId="14" applyNumberFormat="1" applyFont="1" applyFill="1" applyBorder="1" applyAlignment="1" applyProtection="0">
      <alignment vertical="center"/>
    </xf>
    <xf numFmtId="49" fontId="2" fillId="3" borderId="11" applyNumberFormat="1" applyFont="1" applyFill="1" applyBorder="1" applyAlignment="1" applyProtection="0">
      <alignment horizontal="center" vertical="center"/>
    </xf>
    <xf numFmtId="49" fontId="9" fillId="2" borderId="5" applyNumberFormat="1" applyFont="1" applyFill="1" applyBorder="1" applyAlignment="1" applyProtection="0">
      <alignment vertical="center"/>
    </xf>
    <xf numFmtId="49" fontId="9" fillId="2" borderId="5" applyNumberFormat="1" applyFont="1" applyFill="1" applyBorder="1" applyAlignment="1" applyProtection="0">
      <alignment horizontal="center" vertical="center"/>
    </xf>
    <xf numFmtId="60" fontId="9" fillId="2" borderId="5" applyNumberFormat="1" applyFont="1" applyFill="1" applyBorder="1" applyAlignment="1" applyProtection="0">
      <alignment horizontal="left" vertical="center"/>
    </xf>
    <xf numFmtId="0" fontId="10" fillId="2" borderId="5" applyNumberFormat="1" applyFont="1" applyFill="1" applyBorder="1" applyAlignment="1" applyProtection="0">
      <alignment vertical="center"/>
    </xf>
    <xf numFmtId="0" fontId="10" fillId="2" borderId="15" applyNumberFormat="1" applyFont="1" applyFill="1" applyBorder="1" applyAlignment="1" applyProtection="0">
      <alignment horizontal="justify" vertical="center"/>
    </xf>
    <xf numFmtId="0" fontId="2" fillId="2" borderId="15" applyNumberFormat="1" applyFont="1" applyFill="1" applyBorder="1" applyAlignment="1" applyProtection="0">
      <alignment horizontal="center" vertical="center"/>
    </xf>
    <xf numFmtId="0" fontId="10" fillId="2" borderId="15" applyNumberFormat="1" applyFont="1" applyFill="1" applyBorder="1" applyAlignment="1" applyProtection="0">
      <alignment vertical="center"/>
    </xf>
    <xf numFmtId="0" fontId="10" fillId="2" borderId="15" applyNumberFormat="1" applyFont="1" applyFill="1" applyBorder="1" applyAlignment="1" applyProtection="0">
      <alignment horizontal="left" vertical="center"/>
    </xf>
    <xf numFmtId="0" fontId="2" fillId="2" borderId="15" applyNumberFormat="1" applyFont="1" applyFill="1" applyBorder="1" applyAlignment="1" applyProtection="0">
      <alignment vertical="center"/>
    </xf>
    <xf numFmtId="49" fontId="2" fillId="2" borderId="16" applyNumberFormat="1" applyFont="1" applyFill="1" applyBorder="1" applyAlignment="1" applyProtection="0">
      <alignment vertical="center" wrapText="1"/>
    </xf>
    <xf numFmtId="0" fontId="2" fillId="2" borderId="16" applyNumberFormat="1" applyFont="1" applyFill="1" applyBorder="1" applyAlignment="1" applyProtection="0">
      <alignment vertical="center" wrapText="1"/>
    </xf>
    <xf numFmtId="0" fontId="3" borderId="16" applyNumberFormat="1" applyFont="1" applyFill="0" applyBorder="1" applyAlignment="1" applyProtection="0">
      <alignment vertical="top"/>
    </xf>
    <xf numFmtId="0" fontId="2" fillId="2" borderId="16" applyNumberFormat="1" applyFont="1" applyFill="1" applyBorder="1" applyAlignment="1" applyProtection="0">
      <alignment horizontal="center" vertical="center"/>
    </xf>
    <xf numFmtId="0" fontId="2" fillId="2" borderId="16" applyNumberFormat="1" applyFont="1" applyFill="1" applyBorder="1" applyAlignment="1" applyProtection="0">
      <alignment vertical="center"/>
    </xf>
    <xf numFmtId="0" fontId="2" fillId="2" borderId="17" applyNumberFormat="1" applyFont="1" applyFill="1" applyBorder="1" applyAlignment="1" applyProtection="0">
      <alignment vertical="center"/>
    </xf>
    <xf numFmtId="0" fontId="2" fillId="2" borderId="18" applyNumberFormat="1" applyFont="1" applyFill="1" applyBorder="1" applyAlignment="1" applyProtection="0">
      <alignment vertical="center"/>
    </xf>
    <xf numFmtId="0" fontId="2" fillId="2" borderId="19" applyNumberFormat="1" applyFont="1" applyFill="1" applyBorder="1" applyAlignment="1" applyProtection="0">
      <alignment vertical="center"/>
    </xf>
  </cellXfs>
  <cellStyles count="1">
    <cellStyle name="Normal" xfId="0" builtinId="0"/>
  </cellStyles>
  <dxfs count="1">
    <dxf>
      <font>
        <color rgb="fffe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fc000"/>
      <rgbColor rgb="ffed7c30"/>
      <rgbColor rgb="fffe2500"/>
      <rgbColor rgb="fff7caac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10</xdr:col>
      <xdr:colOff>482939</xdr:colOff>
      <xdr:row>3</xdr:row>
      <xdr:rowOff>228600</xdr:rowOff>
    </xdr:from>
    <xdr:to>
      <xdr:col>14</xdr:col>
      <xdr:colOff>6349</xdr:colOff>
      <xdr:row>11</xdr:row>
      <xdr:rowOff>90465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7816792" y="741680"/>
          <a:ext cx="1314112" cy="13141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8</xdr:col>
      <xdr:colOff>2264772</xdr:colOff>
      <xdr:row>7</xdr:row>
      <xdr:rowOff>91614</xdr:rowOff>
    </xdr:from>
    <xdr:to>
      <xdr:col>13</xdr:col>
      <xdr:colOff>19050</xdr:colOff>
      <xdr:row>12</xdr:row>
      <xdr:rowOff>59099</xdr:rowOff>
    </xdr:to>
    <xdr:sp>
      <xdr:nvSpPr>
        <xdr:cNvPr id="3" name="Shape 3"/>
        <xdr:cNvSpPr/>
      </xdr:nvSpPr>
      <xdr:spPr>
        <a:xfrm>
          <a:off x="6062072" y="1381934"/>
          <a:ext cx="2979932" cy="93205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かきくけこ商事株式会社</a:t>
          </a:r>
          <a:endParaRPr b="0" baseline="0" cap="none" i="0" spc="0" strike="noStrike" sz="1400" u="none">
            <a:ln>
              <a:noFill/>
            </a:ln>
            <a:solidFill>
              <a:srgbClr val="000000"/>
            </a:solidFill>
            <a:uFillTx/>
            <a:latin typeface="Times"/>
            <a:ea typeface="Times"/>
            <a:cs typeface="Times"/>
            <a:sym typeface="Times"/>
          </a:endParaRP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  〒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000-0000</a:t>
          </a:r>
          <a:endParaRPr b="0" baseline="0" cap="none" i="0" spc="0" strike="noStrike" sz="1000" u="none">
            <a:ln>
              <a:noFill/>
            </a:ln>
            <a:solidFill>
              <a:srgbClr val="000000"/>
            </a:solidFill>
            <a:uFillTx/>
            <a:latin typeface="Times"/>
            <a:ea typeface="Times"/>
            <a:cs typeface="Times"/>
            <a:sym typeface="Times"/>
          </a:endParaRP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  東京都千代田区○○○○○　 □□ビル  ○Ｆ</a:t>
          </a:r>
          <a:endParaRPr b="0" baseline="0" cap="none" i="0" spc="0" strike="noStrike" sz="1000" u="none">
            <a:ln>
              <a:noFill/>
            </a:ln>
            <a:solidFill>
              <a:srgbClr val="000000"/>
            </a:solidFill>
            <a:uFillTx/>
            <a:latin typeface="Times"/>
            <a:ea typeface="Times"/>
            <a:cs typeface="Times"/>
            <a:sym typeface="Times"/>
          </a:endParaRP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  TEL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：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00-0000-0000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　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FAX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：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00-0000-0000</a:t>
          </a:r>
        </a:p>
      </xdr:txBody>
    </xdr:sp>
    <xdr:clientData/>
  </xdr:twoCellAnchor>
  <xdr:twoCellAnchor>
    <xdr:from>
      <xdr:col>7</xdr:col>
      <xdr:colOff>434208</xdr:colOff>
      <xdr:row>0</xdr:row>
      <xdr:rowOff>0</xdr:rowOff>
    </xdr:from>
    <xdr:to>
      <xdr:col>8</xdr:col>
      <xdr:colOff>1895844</xdr:colOff>
      <xdr:row>3</xdr:row>
      <xdr:rowOff>89311</xdr:rowOff>
    </xdr:to>
    <xdr:pic>
      <xdr:nvPicPr>
        <xdr:cNvPr id="4" name="image1.png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3431408" y="0"/>
          <a:ext cx="2261737" cy="60239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N29"/>
  <sheetViews>
    <sheetView workbookViewId="0" showGridLines="0" defaultGridColor="1"/>
  </sheetViews>
  <sheetFormatPr defaultColWidth="1.33333" defaultRowHeight="13" customHeight="1" outlineLevelRow="0" outlineLevelCol="0"/>
  <cols>
    <col min="1" max="1" width="1.35156" style="1" customWidth="1"/>
    <col min="2" max="2" width="5.67188" style="1" customWidth="1"/>
    <col min="3" max="3" width="5.67188" style="1" customWidth="1"/>
    <col min="4" max="4" width="5.67188" style="1" customWidth="1"/>
    <col min="5" max="5" width="5.67188" style="1" customWidth="1"/>
    <col min="6" max="6" width="5.67188" style="1" customWidth="1"/>
    <col min="7" max="7" width="9.67188" style="1" customWidth="1"/>
    <col min="8" max="8" width="10.5" style="1" customWidth="1"/>
    <col min="9" max="9" width="34.0781" style="1" customWidth="1"/>
    <col min="10" max="10" width="12.3594" style="1" customWidth="1"/>
    <col min="11" max="11" width="8.85156" style="1" customWidth="1"/>
    <col min="12" max="12" width="6.67188" style="1" customWidth="1"/>
    <col min="13" max="13" width="6.67188" style="1" customWidth="1"/>
    <col min="14" max="14" width="1.35156" style="1" customWidth="1"/>
    <col min="15" max="256" width="1.35156" style="1" customWidth="1"/>
  </cols>
  <sheetData>
    <row r="1" ht="8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ht="19.2" customHeight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ht="13.2" customHeight="1">
      <c r="A3" s="5"/>
      <c r="B3" s="9"/>
      <c r="C3" s="9"/>
      <c r="D3" s="9"/>
      <c r="E3" s="9"/>
      <c r="F3" s="9"/>
      <c r="G3" s="9"/>
      <c r="H3" s="9"/>
      <c r="I3" s="10"/>
      <c r="J3" s="10"/>
      <c r="K3" s="10"/>
      <c r="L3" t="s" s="11">
        <v>0</v>
      </c>
      <c r="M3" t="s" s="12">
        <v>1</v>
      </c>
      <c r="N3" s="8"/>
    </row>
    <row r="4" ht="18" customHeight="1">
      <c r="A4" s="5"/>
      <c r="B4" s="13"/>
      <c r="C4" s="13"/>
      <c r="D4" s="13"/>
      <c r="E4" s="10"/>
      <c r="F4" s="10"/>
      <c r="G4" s="10"/>
      <c r="H4" s="10"/>
      <c r="I4" s="14"/>
      <c r="J4" s="10"/>
      <c r="K4" s="10"/>
      <c r="L4" s="15">
        <v>41378</v>
      </c>
      <c r="M4" s="7"/>
      <c r="N4" s="8"/>
    </row>
    <row r="5" ht="18" customHeight="1">
      <c r="A5" s="5"/>
      <c r="B5" t="s" s="16">
        <v>2</v>
      </c>
      <c r="C5" s="7"/>
      <c r="D5" s="7"/>
      <c r="E5" s="7"/>
      <c r="F5" s="7"/>
      <c r="G5" s="7"/>
      <c r="H5" s="7"/>
      <c r="I5" s="9"/>
      <c r="J5" s="10"/>
      <c r="K5" s="10"/>
      <c r="L5" s="10"/>
      <c r="M5" s="10"/>
      <c r="N5" s="8"/>
    </row>
    <row r="6" ht="13.2" customHeight="1">
      <c r="A6" s="5"/>
      <c r="B6" s="17"/>
      <c r="C6" s="17"/>
      <c r="D6" s="17"/>
      <c r="E6" s="10"/>
      <c r="F6" s="10"/>
      <c r="G6" s="10"/>
      <c r="H6" s="10"/>
      <c r="I6" s="10"/>
      <c r="J6" s="10"/>
      <c r="K6" s="10"/>
      <c r="L6" s="10"/>
      <c r="M6" s="10"/>
      <c r="N6" s="8"/>
    </row>
    <row r="7" ht="12" customHeight="1">
      <c r="A7" s="5"/>
      <c r="B7" s="13"/>
      <c r="C7" s="13"/>
      <c r="D7" s="13"/>
      <c r="E7" s="10"/>
      <c r="F7" s="10"/>
      <c r="G7" s="10"/>
      <c r="H7" s="10"/>
      <c r="I7" s="10"/>
      <c r="J7" s="10"/>
      <c r="K7" s="10"/>
      <c r="L7" s="10"/>
      <c r="M7" s="10"/>
      <c r="N7" s="8"/>
    </row>
    <row r="8" ht="12" customHeight="1">
      <c r="A8" s="5"/>
      <c r="B8" s="9"/>
      <c r="C8" s="9"/>
      <c r="D8" s="9"/>
      <c r="E8" s="10"/>
      <c r="F8" s="10"/>
      <c r="G8" s="10"/>
      <c r="H8" s="10"/>
      <c r="I8" s="10"/>
      <c r="J8" s="10"/>
      <c r="K8" s="10"/>
      <c r="L8" s="10"/>
      <c r="M8" s="10"/>
      <c r="N8" s="8"/>
    </row>
    <row r="9" ht="13.95" customHeight="1">
      <c r="A9" s="5"/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  <c r="N9" s="8"/>
    </row>
    <row r="10" ht="8" customHeight="1">
      <c r="A10" s="5"/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8"/>
    </row>
    <row r="11" ht="19.2" customHeight="1">
      <c r="A11" s="5"/>
      <c r="B11" t="s" s="18">
        <v>3</v>
      </c>
      <c r="C11" s="7"/>
      <c r="D11" s="7"/>
      <c r="E11" s="7"/>
      <c r="F11" s="7"/>
      <c r="G11" s="7"/>
      <c r="H11" s="7"/>
      <c r="I11" s="19"/>
      <c r="J11" s="10"/>
      <c r="K11" s="10"/>
      <c r="L11" s="10"/>
      <c r="M11" s="10"/>
      <c r="N11" s="8"/>
    </row>
    <row r="12" ht="22.8" customHeight="1">
      <c r="A12" s="5"/>
      <c r="B12" t="s" s="20">
        <v>4</v>
      </c>
      <c r="C12" s="21"/>
      <c r="D12" s="21"/>
      <c r="E12" s="22">
        <f>L24</f>
        <v>2187000</v>
      </c>
      <c r="F12" s="21"/>
      <c r="G12" s="21"/>
      <c r="H12" s="23"/>
      <c r="I12" s="9"/>
      <c r="J12" s="10"/>
      <c r="K12" s="10"/>
      <c r="L12" s="10"/>
      <c r="M12" s="10"/>
      <c r="N12" s="8"/>
    </row>
    <row r="13" ht="15" customHeight="1">
      <c r="A13" s="5"/>
      <c r="B13" s="24"/>
      <c r="C13" s="24"/>
      <c r="D13" s="24"/>
      <c r="E13" s="24"/>
      <c r="F13" s="24"/>
      <c r="G13" s="24"/>
      <c r="H13" s="25"/>
      <c r="I13" s="26"/>
      <c r="J13" s="27"/>
      <c r="K13" s="28"/>
      <c r="L13" s="29"/>
      <c r="M13" s="28"/>
      <c r="N13" s="8"/>
    </row>
    <row r="14" ht="18" customHeight="1">
      <c r="A14" s="5"/>
      <c r="B14" t="s" s="30">
        <v>5</v>
      </c>
      <c r="C14" s="31"/>
      <c r="D14" s="31"/>
      <c r="E14" s="31"/>
      <c r="F14" s="31"/>
      <c r="G14" s="31"/>
      <c r="H14" s="32"/>
      <c r="I14" t="s" s="33">
        <v>6</v>
      </c>
      <c r="J14" t="s" s="33">
        <v>7</v>
      </c>
      <c r="K14" t="s" s="33">
        <v>8</v>
      </c>
      <c r="L14" t="s" s="34">
        <v>9</v>
      </c>
      <c r="M14" s="31"/>
      <c r="N14" s="8"/>
    </row>
    <row r="15" ht="18" customHeight="1">
      <c r="A15" s="5"/>
      <c r="B15" t="s" s="35">
        <v>10</v>
      </c>
      <c r="C15" s="31"/>
      <c r="D15" s="31"/>
      <c r="E15" s="31"/>
      <c r="F15" s="31"/>
      <c r="G15" s="31"/>
      <c r="H15" s="32"/>
      <c r="I15" s="36"/>
      <c r="J15" s="36">
        <v>1000</v>
      </c>
      <c r="K15" s="37">
        <v>3</v>
      </c>
      <c r="L15" s="38">
        <f>J15*K15</f>
        <v>3000</v>
      </c>
      <c r="M15" s="31"/>
      <c r="N15" s="8"/>
    </row>
    <row r="16" ht="18" customHeight="1">
      <c r="A16" s="5"/>
      <c r="B16" t="s" s="35">
        <v>10</v>
      </c>
      <c r="C16" s="31"/>
      <c r="D16" s="31"/>
      <c r="E16" s="31"/>
      <c r="F16" s="31"/>
      <c r="G16" s="31"/>
      <c r="H16" s="32"/>
      <c r="I16" s="36"/>
      <c r="J16" s="36">
        <v>1000</v>
      </c>
      <c r="K16" s="37">
        <v>22</v>
      </c>
      <c r="L16" s="38">
        <f>IF(K16&gt;0,J16*K16,"")</f>
        <v>22000</v>
      </c>
      <c r="M16" s="31"/>
      <c r="N16" s="8"/>
    </row>
    <row r="17" ht="18" customHeight="1">
      <c r="A17" s="5"/>
      <c r="B17" t="s" s="35">
        <v>10</v>
      </c>
      <c r="C17" s="31"/>
      <c r="D17" s="31"/>
      <c r="E17" s="31"/>
      <c r="F17" s="31"/>
      <c r="G17" s="31"/>
      <c r="H17" s="32"/>
      <c r="I17" s="36"/>
      <c r="J17" s="36">
        <v>1000000</v>
      </c>
      <c r="K17" s="37">
        <v>2</v>
      </c>
      <c r="L17" s="38">
        <f>IF(K17&gt;0,J17*K17,"")</f>
        <v>2000000</v>
      </c>
      <c r="M17" s="31"/>
      <c r="N17" s="8"/>
    </row>
    <row r="18" ht="18" customHeight="1">
      <c r="A18" s="5"/>
      <c r="B18" s="39"/>
      <c r="C18" s="31"/>
      <c r="D18" s="31"/>
      <c r="E18" s="31"/>
      <c r="F18" s="31"/>
      <c r="G18" s="31"/>
      <c r="H18" s="32"/>
      <c r="I18" s="36"/>
      <c r="J18" s="36"/>
      <c r="K18" s="37"/>
      <c r="L18" t="s" s="40">
        <f>IF(K18&gt;0,J18*K18,"")</f>
      </c>
      <c r="M18" s="31"/>
      <c r="N18" s="8"/>
    </row>
    <row r="19" ht="18" customHeight="1">
      <c r="A19" s="5"/>
      <c r="B19" s="39"/>
      <c r="C19" s="31"/>
      <c r="D19" s="31"/>
      <c r="E19" s="31"/>
      <c r="F19" s="31"/>
      <c r="G19" s="31"/>
      <c r="H19" s="32"/>
      <c r="I19" s="36"/>
      <c r="J19" s="36"/>
      <c r="K19" s="37"/>
      <c r="L19" t="s" s="40">
        <f>IF(K19&gt;0,J19*K19,"")</f>
      </c>
      <c r="M19" s="31"/>
      <c r="N19" s="8"/>
    </row>
    <row r="20" ht="18" customHeight="1">
      <c r="A20" s="5"/>
      <c r="B20" s="39"/>
      <c r="C20" s="31"/>
      <c r="D20" s="31"/>
      <c r="E20" s="31"/>
      <c r="F20" s="31"/>
      <c r="G20" s="31"/>
      <c r="H20" s="32"/>
      <c r="I20" s="36"/>
      <c r="J20" s="36"/>
      <c r="K20" s="37"/>
      <c r="L20" t="s" s="40">
        <f>IF(K20&gt;0,J20*K20,"")</f>
      </c>
      <c r="M20" s="31"/>
      <c r="N20" s="8"/>
    </row>
    <row r="21" ht="18" customHeight="1">
      <c r="A21" s="5"/>
      <c r="B21" s="39"/>
      <c r="C21" s="31"/>
      <c r="D21" s="31"/>
      <c r="E21" s="31"/>
      <c r="F21" s="31"/>
      <c r="G21" s="31"/>
      <c r="H21" s="32"/>
      <c r="I21" s="36"/>
      <c r="J21" s="36"/>
      <c r="K21" s="37"/>
      <c r="L21" t="s" s="40">
        <f>IF(K21&gt;0,J21*K21,"")</f>
      </c>
      <c r="M21" s="31"/>
      <c r="N21" s="8"/>
    </row>
    <row r="22" ht="18" customHeight="1">
      <c r="A22" s="5"/>
      <c r="B22" s="41"/>
      <c r="C22" s="41"/>
      <c r="D22" s="41"/>
      <c r="E22" s="41"/>
      <c r="F22" s="41"/>
      <c r="G22" s="41"/>
      <c r="H22" s="41"/>
      <c r="I22" s="41"/>
      <c r="J22" s="41"/>
      <c r="K22" t="s" s="42">
        <v>11</v>
      </c>
      <c r="L22" s="38">
        <f>SUM(L15:M21)</f>
        <v>2025000</v>
      </c>
      <c r="M22" s="31"/>
      <c r="N22" s="8"/>
    </row>
    <row r="23" ht="18" customHeight="1">
      <c r="A23" s="5"/>
      <c r="B23" t="s" s="43">
        <v>12</v>
      </c>
      <c r="C23" s="7"/>
      <c r="D23" s="7"/>
      <c r="E23" s="7"/>
      <c r="F23" s="7"/>
      <c r="G23" s="7"/>
      <c r="H23" s="7"/>
      <c r="I23" s="10"/>
      <c r="J23" s="10"/>
      <c r="K23" t="s" s="42">
        <v>13</v>
      </c>
      <c r="L23" s="38">
        <f>L22*0.08</f>
        <v>162000</v>
      </c>
      <c r="M23" s="31"/>
      <c r="N23" s="8"/>
    </row>
    <row r="24" ht="18" customHeight="1">
      <c r="A24" s="5"/>
      <c r="B24" t="s" s="43">
        <v>14</v>
      </c>
      <c r="C24" s="7"/>
      <c r="D24" t="s" s="43">
        <v>15</v>
      </c>
      <c r="E24" s="7"/>
      <c r="F24" t="s" s="44">
        <v>16</v>
      </c>
      <c r="G24" t="s" s="44">
        <v>17</v>
      </c>
      <c r="H24" s="45"/>
      <c r="I24" s="10"/>
      <c r="J24" s="10"/>
      <c r="K24" t="s" s="42">
        <v>18</v>
      </c>
      <c r="L24" s="38">
        <f>SUM(L22:M23)</f>
        <v>2187000</v>
      </c>
      <c r="M24" s="31"/>
      <c r="N24" s="8"/>
    </row>
    <row r="25" ht="18" customHeight="1">
      <c r="A25" s="5"/>
      <c r="B25" t="s" s="43">
        <v>19</v>
      </c>
      <c r="C25" s="7"/>
      <c r="D25" s="7"/>
      <c r="E25" s="7"/>
      <c r="F25" s="7"/>
      <c r="G25" s="7"/>
      <c r="H25" s="7"/>
      <c r="I25" s="46"/>
      <c r="J25" s="46"/>
      <c r="K25" s="41"/>
      <c r="L25" s="41"/>
      <c r="M25" s="41"/>
      <c r="N25" s="8"/>
    </row>
    <row r="26" ht="18" customHeight="1">
      <c r="A26" s="5"/>
      <c r="B26" s="47"/>
      <c r="C26" s="47"/>
      <c r="D26" s="48"/>
      <c r="E26" s="49"/>
      <c r="F26" s="49"/>
      <c r="G26" s="50"/>
      <c r="H26" s="50"/>
      <c r="I26" s="50"/>
      <c r="J26" s="49"/>
      <c r="K26" s="51"/>
      <c r="L26" s="51"/>
      <c r="M26" s="51"/>
      <c r="N26" s="8"/>
    </row>
    <row r="27" ht="18" customHeight="1">
      <c r="A27" s="5"/>
      <c r="B27" t="s" s="52">
        <v>20</v>
      </c>
      <c r="C27" s="53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8"/>
    </row>
    <row r="28" ht="18" customHeight="1">
      <c r="A28" s="5"/>
      <c r="B28" s="55"/>
      <c r="C28" s="56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8"/>
    </row>
    <row r="29" ht="16" customHeight="1">
      <c r="A29" s="57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9"/>
    </row>
  </sheetData>
  <mergeCells count="31">
    <mergeCell ref="C27:M27"/>
    <mergeCell ref="B25:H25"/>
    <mergeCell ref="C28:M28"/>
    <mergeCell ref="D24:E24"/>
    <mergeCell ref="B23:H23"/>
    <mergeCell ref="B20:H20"/>
    <mergeCell ref="B12:D12"/>
    <mergeCell ref="L19:M19"/>
    <mergeCell ref="B19:H19"/>
    <mergeCell ref="B18:H18"/>
    <mergeCell ref="L24:M24"/>
    <mergeCell ref="B17:H17"/>
    <mergeCell ref="L16:M16"/>
    <mergeCell ref="B14:H14"/>
    <mergeCell ref="L21:M21"/>
    <mergeCell ref="L22:M22"/>
    <mergeCell ref="B15:H15"/>
    <mergeCell ref="L14:M14"/>
    <mergeCell ref="L20:M20"/>
    <mergeCell ref="L15:M15"/>
    <mergeCell ref="B21:H21"/>
    <mergeCell ref="L4:M4"/>
    <mergeCell ref="L17:M17"/>
    <mergeCell ref="L18:M18"/>
    <mergeCell ref="B11:H11"/>
    <mergeCell ref="L23:M23"/>
    <mergeCell ref="B16:H16"/>
    <mergeCell ref="B5:H5"/>
    <mergeCell ref="B24:C24"/>
    <mergeCell ref="E12:G12"/>
    <mergeCell ref="B2:M2"/>
  </mergeCells>
  <conditionalFormatting sqref="E12 H12 I15:L21 L22:L24">
    <cfRule type="cellIs" dxfId="0" priority="1" operator="lessThan" stopIfTrue="1">
      <formula>0</formula>
    </cfRule>
  </conditionalFormatting>
  <pageMargins left="1" right="1" top="1" bottom="1" header="0.25" footer="0.25"/>
  <pageSetup firstPageNumber="1" fitToHeight="1" fitToWidth="1" scale="94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